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-GDDS Countries\Bahamas\Mission Prep File\Data Files\5. Data Upload Files\Macro Economic and Financial Data(main1)\CBOB\"/>
    </mc:Choice>
  </mc:AlternateContent>
  <xr:revisionPtr revIDLastSave="0" documentId="8_{F99F0093-D984-4515-BA4D-140EB12073BE}" xr6:coauthVersionLast="31" xr6:coauthVersionMax="31" xr10:uidLastSave="{00000000-0000-0000-0000-000000000000}"/>
  <bookViews>
    <workbookView xWindow="0" yWindow="0" windowWidth="19200" windowHeight="6210" xr2:uid="{67EFC9AB-E8E9-44C5-B003-310B8F56F364}"/>
  </bookViews>
  <sheets>
    <sheet name="Dataset" sheetId="1" r:id="rId1"/>
  </sheets>
  <externalReferences>
    <externalReference r:id="rId2"/>
  </externalReferences>
  <definedNames>
    <definedName name="CurrencyList">'[1]Report Form'!$B$5:$B$7</definedName>
    <definedName name="FrequencyList">'[1]Report Form'!$F$4:$F$8</definedName>
    <definedName name="PeriodList">'[1]Report Form'!$E$4:$E$74</definedName>
    <definedName name="ScalesList">'[1]Report Form'!$A$5:$A$8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AL923" i="1" l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Z896" i="1" s="1"/>
  <c r="Y897" i="1"/>
  <c r="X897" i="1"/>
  <c r="X896" i="1" s="1"/>
  <c r="W897" i="1"/>
  <c r="V897" i="1"/>
  <c r="U897" i="1"/>
  <c r="T897" i="1"/>
  <c r="S897" i="1"/>
  <c r="R897" i="1"/>
  <c r="R896" i="1" s="1"/>
  <c r="Q897" i="1"/>
  <c r="P897" i="1"/>
  <c r="P896" i="1" s="1"/>
  <c r="O897" i="1"/>
  <c r="N897" i="1"/>
  <c r="M897" i="1"/>
  <c r="L897" i="1"/>
  <c r="K897" i="1"/>
  <c r="J897" i="1"/>
  <c r="J896" i="1" s="1"/>
  <c r="I897" i="1"/>
  <c r="H897" i="1"/>
  <c r="H896" i="1" s="1"/>
  <c r="G897" i="1"/>
  <c r="F897" i="1"/>
  <c r="E897" i="1"/>
  <c r="D897" i="1"/>
  <c r="C897" i="1"/>
  <c r="AD896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AL885" i="1"/>
  <c r="AL884" i="1" s="1"/>
  <c r="AK885" i="1"/>
  <c r="AK884" i="1" s="1"/>
  <c r="AJ885" i="1"/>
  <c r="AI885" i="1"/>
  <c r="AH885" i="1"/>
  <c r="AG885" i="1"/>
  <c r="AF885" i="1"/>
  <c r="AE885" i="1"/>
  <c r="AE884" i="1" s="1"/>
  <c r="AD885" i="1"/>
  <c r="AD884" i="1" s="1"/>
  <c r="AC885" i="1"/>
  <c r="AC884" i="1" s="1"/>
  <c r="AB885" i="1"/>
  <c r="AA885" i="1"/>
  <c r="Z885" i="1"/>
  <c r="Y885" i="1"/>
  <c r="X885" i="1"/>
  <c r="W885" i="1"/>
  <c r="W884" i="1" s="1"/>
  <c r="V885" i="1"/>
  <c r="V884" i="1" s="1"/>
  <c r="U885" i="1"/>
  <c r="U884" i="1" s="1"/>
  <c r="T885" i="1"/>
  <c r="S885" i="1"/>
  <c r="R885" i="1"/>
  <c r="Q885" i="1"/>
  <c r="P885" i="1"/>
  <c r="O885" i="1"/>
  <c r="O884" i="1" s="1"/>
  <c r="N885" i="1"/>
  <c r="N884" i="1" s="1"/>
  <c r="M885" i="1"/>
  <c r="M884" i="1" s="1"/>
  <c r="L885" i="1"/>
  <c r="K885" i="1"/>
  <c r="J885" i="1"/>
  <c r="I885" i="1"/>
  <c r="I884" i="1" s="1"/>
  <c r="H885" i="1"/>
  <c r="G885" i="1"/>
  <c r="G884" i="1" s="1"/>
  <c r="F885" i="1"/>
  <c r="F884" i="1" s="1"/>
  <c r="E885" i="1"/>
  <c r="E884" i="1" s="1"/>
  <c r="D885" i="1"/>
  <c r="C885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AL845" i="1"/>
  <c r="AK845" i="1"/>
  <c r="AJ845" i="1"/>
  <c r="AI845" i="1"/>
  <c r="AH845" i="1"/>
  <c r="AH844" i="1" s="1"/>
  <c r="AG845" i="1"/>
  <c r="AG844" i="1" s="1"/>
  <c r="AF845" i="1"/>
  <c r="AE845" i="1"/>
  <c r="AD845" i="1"/>
  <c r="AC845" i="1"/>
  <c r="AB845" i="1"/>
  <c r="AB844" i="1" s="1"/>
  <c r="AA845" i="1"/>
  <c r="Z845" i="1"/>
  <c r="Z844" i="1" s="1"/>
  <c r="Y845" i="1"/>
  <c r="Y844" i="1" s="1"/>
  <c r="X845" i="1"/>
  <c r="W845" i="1"/>
  <c r="V845" i="1"/>
  <c r="U845" i="1"/>
  <c r="T845" i="1"/>
  <c r="S845" i="1"/>
  <c r="R845" i="1"/>
  <c r="R844" i="1" s="1"/>
  <c r="Q845" i="1"/>
  <c r="Q844" i="1" s="1"/>
  <c r="P845" i="1"/>
  <c r="O845" i="1"/>
  <c r="N845" i="1"/>
  <c r="M845" i="1"/>
  <c r="L845" i="1"/>
  <c r="K845" i="1"/>
  <c r="J845" i="1"/>
  <c r="J844" i="1" s="1"/>
  <c r="I845" i="1"/>
  <c r="I844" i="1" s="1"/>
  <c r="H845" i="1"/>
  <c r="G845" i="1"/>
  <c r="F845" i="1"/>
  <c r="E845" i="1"/>
  <c r="D845" i="1"/>
  <c r="C845" i="1"/>
  <c r="AL831" i="1"/>
  <c r="AK831" i="1"/>
  <c r="AJ831" i="1"/>
  <c r="AI831" i="1"/>
  <c r="AL828" i="1"/>
  <c r="AK828" i="1"/>
  <c r="AJ828" i="1"/>
  <c r="AI828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AL808" i="1"/>
  <c r="AK808" i="1"/>
  <c r="AJ808" i="1"/>
  <c r="AI808" i="1"/>
  <c r="AI807" i="1" s="1"/>
  <c r="AI806" i="1" s="1"/>
  <c r="AI804" i="1" s="1"/>
  <c r="AH808" i="1"/>
  <c r="AG808" i="1"/>
  <c r="AF808" i="1"/>
  <c r="AE808" i="1"/>
  <c r="AD808" i="1"/>
  <c r="AC808" i="1"/>
  <c r="AB808" i="1"/>
  <c r="AA808" i="1"/>
  <c r="AA807" i="1" s="1"/>
  <c r="AA806" i="1" s="1"/>
  <c r="AA804" i="1" s="1"/>
  <c r="Z808" i="1"/>
  <c r="Y808" i="1"/>
  <c r="X808" i="1"/>
  <c r="W808" i="1"/>
  <c r="V808" i="1"/>
  <c r="U808" i="1"/>
  <c r="T808" i="1"/>
  <c r="S808" i="1"/>
  <c r="S807" i="1" s="1"/>
  <c r="S806" i="1" s="1"/>
  <c r="S804" i="1" s="1"/>
  <c r="R808" i="1"/>
  <c r="R807" i="1" s="1"/>
  <c r="R806" i="1" s="1"/>
  <c r="R804" i="1" s="1"/>
  <c r="Q808" i="1"/>
  <c r="P808" i="1"/>
  <c r="O808" i="1"/>
  <c r="N808" i="1"/>
  <c r="M808" i="1"/>
  <c r="L808" i="1"/>
  <c r="K808" i="1"/>
  <c r="K807" i="1" s="1"/>
  <c r="K806" i="1" s="1"/>
  <c r="K804" i="1" s="1"/>
  <c r="J808" i="1"/>
  <c r="I808" i="1"/>
  <c r="H808" i="1"/>
  <c r="G808" i="1"/>
  <c r="F808" i="1"/>
  <c r="E808" i="1"/>
  <c r="D808" i="1"/>
  <c r="C808" i="1"/>
  <c r="C807" i="1" s="1"/>
  <c r="C806" i="1" s="1"/>
  <c r="C804" i="1" s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C787" i="1" s="1"/>
  <c r="C786" i="1" s="1"/>
  <c r="C784" i="1" s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AL769" i="1"/>
  <c r="AK769" i="1"/>
  <c r="AJ769" i="1"/>
  <c r="AJ768" i="1" s="1"/>
  <c r="AJ767" i="1" s="1"/>
  <c r="AJ762" i="1" s="1"/>
  <c r="AI769" i="1"/>
  <c r="AI768" i="1" s="1"/>
  <c r="AI767" i="1" s="1"/>
  <c r="AI762" i="1" s="1"/>
  <c r="AH769" i="1"/>
  <c r="AG769" i="1"/>
  <c r="AF769" i="1"/>
  <c r="AE769" i="1"/>
  <c r="AD769" i="1"/>
  <c r="AC769" i="1"/>
  <c r="AB769" i="1"/>
  <c r="AB768" i="1" s="1"/>
  <c r="AB767" i="1" s="1"/>
  <c r="AB762" i="1" s="1"/>
  <c r="AA769" i="1"/>
  <c r="AA768" i="1" s="1"/>
  <c r="AA767" i="1" s="1"/>
  <c r="AA762" i="1" s="1"/>
  <c r="Z769" i="1"/>
  <c r="Y769" i="1"/>
  <c r="X769" i="1"/>
  <c r="W769" i="1"/>
  <c r="V769" i="1"/>
  <c r="U769" i="1"/>
  <c r="T769" i="1"/>
  <c r="T768" i="1" s="1"/>
  <c r="T767" i="1" s="1"/>
  <c r="T762" i="1" s="1"/>
  <c r="S769" i="1"/>
  <c r="S768" i="1" s="1"/>
  <c r="S767" i="1" s="1"/>
  <c r="S762" i="1" s="1"/>
  <c r="R769" i="1"/>
  <c r="Q769" i="1"/>
  <c r="P769" i="1"/>
  <c r="O769" i="1"/>
  <c r="N769" i="1"/>
  <c r="M769" i="1"/>
  <c r="L769" i="1"/>
  <c r="L768" i="1" s="1"/>
  <c r="L767" i="1" s="1"/>
  <c r="L762" i="1" s="1"/>
  <c r="K769" i="1"/>
  <c r="K768" i="1" s="1"/>
  <c r="K767" i="1" s="1"/>
  <c r="K762" i="1" s="1"/>
  <c r="J769" i="1"/>
  <c r="I769" i="1"/>
  <c r="H769" i="1"/>
  <c r="G769" i="1"/>
  <c r="F769" i="1"/>
  <c r="E769" i="1"/>
  <c r="D769" i="1"/>
  <c r="D768" i="1" s="1"/>
  <c r="D767" i="1" s="1"/>
  <c r="D762" i="1" s="1"/>
  <c r="C769" i="1"/>
  <c r="C768" i="1" s="1"/>
  <c r="C767" i="1" s="1"/>
  <c r="C762" i="1" s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AL747" i="1"/>
  <c r="AK747" i="1"/>
  <c r="AJ747" i="1"/>
  <c r="AI747" i="1"/>
  <c r="AI746" i="1" s="1"/>
  <c r="AH747" i="1"/>
  <c r="AG747" i="1"/>
  <c r="AF747" i="1"/>
  <c r="AE747" i="1"/>
  <c r="AD747" i="1"/>
  <c r="AC747" i="1"/>
  <c r="AB747" i="1"/>
  <c r="AA747" i="1"/>
  <c r="AA746" i="1" s="1"/>
  <c r="AA745" i="1" s="1"/>
  <c r="Z747" i="1"/>
  <c r="Y747" i="1"/>
  <c r="X747" i="1"/>
  <c r="W747" i="1"/>
  <c r="V747" i="1"/>
  <c r="U747" i="1"/>
  <c r="T747" i="1"/>
  <c r="S747" i="1"/>
  <c r="S746" i="1" s="1"/>
  <c r="S745" i="1" s="1"/>
  <c r="R747" i="1"/>
  <c r="Q747" i="1"/>
  <c r="P747" i="1"/>
  <c r="O747" i="1"/>
  <c r="N747" i="1"/>
  <c r="M747" i="1"/>
  <c r="L747" i="1"/>
  <c r="K747" i="1"/>
  <c r="K746" i="1" s="1"/>
  <c r="K745" i="1" s="1"/>
  <c r="J747" i="1"/>
  <c r="I747" i="1"/>
  <c r="H747" i="1"/>
  <c r="G747" i="1"/>
  <c r="F747" i="1"/>
  <c r="E747" i="1"/>
  <c r="D747" i="1"/>
  <c r="C747" i="1"/>
  <c r="C746" i="1" s="1"/>
  <c r="AL735" i="1"/>
  <c r="AK735" i="1"/>
  <c r="AJ735" i="1"/>
  <c r="AI735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AL725" i="1"/>
  <c r="AK725" i="1"/>
  <c r="AJ725" i="1"/>
  <c r="AI725" i="1"/>
  <c r="AL719" i="1"/>
  <c r="AK719" i="1"/>
  <c r="AJ719" i="1"/>
  <c r="AI719" i="1"/>
  <c r="AI718" i="1" s="1"/>
  <c r="AI717" i="1" s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AL701" i="1"/>
  <c r="AK701" i="1"/>
  <c r="AJ701" i="1"/>
  <c r="AI701" i="1"/>
  <c r="AH701" i="1"/>
  <c r="AG701" i="1"/>
  <c r="AF701" i="1"/>
  <c r="AE701" i="1"/>
  <c r="AE700" i="1" s="1"/>
  <c r="AE699" i="1" s="1"/>
  <c r="AD701" i="1"/>
  <c r="AD700" i="1" s="1"/>
  <c r="AC701" i="1"/>
  <c r="AB701" i="1"/>
  <c r="AA701" i="1"/>
  <c r="Z701" i="1"/>
  <c r="Y701" i="1"/>
  <c r="X701" i="1"/>
  <c r="W701" i="1"/>
  <c r="W700" i="1" s="1"/>
  <c r="W699" i="1" s="1"/>
  <c r="V701" i="1"/>
  <c r="U701" i="1"/>
  <c r="T701" i="1"/>
  <c r="S701" i="1"/>
  <c r="R701" i="1"/>
  <c r="Q701" i="1"/>
  <c r="P701" i="1"/>
  <c r="O701" i="1"/>
  <c r="O700" i="1" s="1"/>
  <c r="O699" i="1" s="1"/>
  <c r="N701" i="1"/>
  <c r="M701" i="1"/>
  <c r="L701" i="1"/>
  <c r="K701" i="1"/>
  <c r="J701" i="1"/>
  <c r="I701" i="1"/>
  <c r="H701" i="1"/>
  <c r="G701" i="1"/>
  <c r="G700" i="1" s="1"/>
  <c r="G699" i="1" s="1"/>
  <c r="F701" i="1"/>
  <c r="F700" i="1" s="1"/>
  <c r="E701" i="1"/>
  <c r="D701" i="1"/>
  <c r="C701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AL689" i="1"/>
  <c r="AK689" i="1"/>
  <c r="AJ689" i="1"/>
  <c r="AI689" i="1"/>
  <c r="AL683" i="1"/>
  <c r="AK683" i="1"/>
  <c r="AJ683" i="1"/>
  <c r="AI683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AL650" i="1"/>
  <c r="AL649" i="1" s="1"/>
  <c r="AK650" i="1"/>
  <c r="AK649" i="1" s="1"/>
  <c r="AJ650" i="1"/>
  <c r="AJ649" i="1" s="1"/>
  <c r="AI650" i="1"/>
  <c r="AI649" i="1" s="1"/>
  <c r="AH650" i="1"/>
  <c r="AH649" i="1" s="1"/>
  <c r="AG650" i="1"/>
  <c r="AG649" i="1" s="1"/>
  <c r="AF650" i="1"/>
  <c r="AF649" i="1" s="1"/>
  <c r="AE650" i="1"/>
  <c r="AE649" i="1" s="1"/>
  <c r="AD650" i="1"/>
  <c r="AD649" i="1" s="1"/>
  <c r="AC650" i="1"/>
  <c r="AC649" i="1" s="1"/>
  <c r="AB650" i="1"/>
  <c r="AB649" i="1" s="1"/>
  <c r="AA650" i="1"/>
  <c r="AA649" i="1" s="1"/>
  <c r="Z650" i="1"/>
  <c r="Z649" i="1" s="1"/>
  <c r="Y650" i="1"/>
  <c r="Y649" i="1" s="1"/>
  <c r="X650" i="1"/>
  <c r="X649" i="1" s="1"/>
  <c r="W650" i="1"/>
  <c r="W649" i="1" s="1"/>
  <c r="V650" i="1"/>
  <c r="V649" i="1" s="1"/>
  <c r="U650" i="1"/>
  <c r="U649" i="1" s="1"/>
  <c r="T650" i="1"/>
  <c r="T649" i="1" s="1"/>
  <c r="S650" i="1"/>
  <c r="S649" i="1" s="1"/>
  <c r="R650" i="1"/>
  <c r="R649" i="1" s="1"/>
  <c r="Q650" i="1"/>
  <c r="Q649" i="1" s="1"/>
  <c r="P650" i="1"/>
  <c r="P649" i="1" s="1"/>
  <c r="O650" i="1"/>
  <c r="O649" i="1" s="1"/>
  <c r="N650" i="1"/>
  <c r="N649" i="1" s="1"/>
  <c r="M650" i="1"/>
  <c r="M649" i="1" s="1"/>
  <c r="L650" i="1"/>
  <c r="L649" i="1" s="1"/>
  <c r="K650" i="1"/>
  <c r="K649" i="1" s="1"/>
  <c r="J650" i="1"/>
  <c r="J649" i="1" s="1"/>
  <c r="I650" i="1"/>
  <c r="I649" i="1" s="1"/>
  <c r="H650" i="1"/>
  <c r="H649" i="1" s="1"/>
  <c r="G650" i="1"/>
  <c r="G649" i="1" s="1"/>
  <c r="F650" i="1"/>
  <c r="F649" i="1" s="1"/>
  <c r="E650" i="1"/>
  <c r="E649" i="1" s="1"/>
  <c r="D650" i="1"/>
  <c r="D649" i="1" s="1"/>
  <c r="C650" i="1"/>
  <c r="C649" i="1" s="1"/>
  <c r="AL645" i="1"/>
  <c r="AL644" i="1" s="1"/>
  <c r="AK645" i="1"/>
  <c r="AK644" i="1" s="1"/>
  <c r="AJ645" i="1"/>
  <c r="AJ644" i="1" s="1"/>
  <c r="AI645" i="1"/>
  <c r="AI644" i="1" s="1"/>
  <c r="AH645" i="1"/>
  <c r="AH644" i="1" s="1"/>
  <c r="AG645" i="1"/>
  <c r="AG644" i="1" s="1"/>
  <c r="AF645" i="1"/>
  <c r="AF644" i="1" s="1"/>
  <c r="AE645" i="1"/>
  <c r="AE644" i="1" s="1"/>
  <c r="AD645" i="1"/>
  <c r="AD644" i="1" s="1"/>
  <c r="AC645" i="1"/>
  <c r="AC644" i="1" s="1"/>
  <c r="AB645" i="1"/>
  <c r="AB644" i="1" s="1"/>
  <c r="AA645" i="1"/>
  <c r="AA644" i="1" s="1"/>
  <c r="Z645" i="1"/>
  <c r="Z644" i="1" s="1"/>
  <c r="Y645" i="1"/>
  <c r="Y644" i="1" s="1"/>
  <c r="X645" i="1"/>
  <c r="X644" i="1" s="1"/>
  <c r="W645" i="1"/>
  <c r="W644" i="1" s="1"/>
  <c r="V645" i="1"/>
  <c r="V644" i="1" s="1"/>
  <c r="U645" i="1"/>
  <c r="U644" i="1" s="1"/>
  <c r="T645" i="1"/>
  <c r="T644" i="1" s="1"/>
  <c r="S645" i="1"/>
  <c r="S644" i="1" s="1"/>
  <c r="R645" i="1"/>
  <c r="R644" i="1" s="1"/>
  <c r="Q645" i="1"/>
  <c r="Q644" i="1" s="1"/>
  <c r="P645" i="1"/>
  <c r="P644" i="1" s="1"/>
  <c r="O645" i="1"/>
  <c r="O644" i="1" s="1"/>
  <c r="N645" i="1"/>
  <c r="N644" i="1" s="1"/>
  <c r="M645" i="1"/>
  <c r="M644" i="1" s="1"/>
  <c r="L645" i="1"/>
  <c r="L644" i="1" s="1"/>
  <c r="K645" i="1"/>
  <c r="K644" i="1" s="1"/>
  <c r="J645" i="1"/>
  <c r="J644" i="1" s="1"/>
  <c r="I645" i="1"/>
  <c r="I644" i="1" s="1"/>
  <c r="H645" i="1"/>
  <c r="H644" i="1" s="1"/>
  <c r="G645" i="1"/>
  <c r="G644" i="1" s="1"/>
  <c r="F645" i="1"/>
  <c r="F644" i="1" s="1"/>
  <c r="E645" i="1"/>
  <c r="E644" i="1" s="1"/>
  <c r="D645" i="1"/>
  <c r="D644" i="1" s="1"/>
  <c r="C645" i="1"/>
  <c r="C644" i="1" s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AL624" i="1"/>
  <c r="AK624" i="1"/>
  <c r="AJ624" i="1"/>
  <c r="AI624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L557" i="1" s="1"/>
  <c r="K558" i="1"/>
  <c r="J558" i="1"/>
  <c r="I558" i="1"/>
  <c r="H558" i="1"/>
  <c r="G558" i="1"/>
  <c r="F558" i="1"/>
  <c r="E558" i="1"/>
  <c r="D558" i="1"/>
  <c r="D557" i="1" s="1"/>
  <c r="C558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AL547" i="1"/>
  <c r="AK547" i="1"/>
  <c r="AJ547" i="1"/>
  <c r="AI547" i="1"/>
  <c r="AH547" i="1"/>
  <c r="AG547" i="1"/>
  <c r="AF547" i="1"/>
  <c r="AE547" i="1"/>
  <c r="AL542" i="1"/>
  <c r="AL541" i="1" s="1"/>
  <c r="AK542" i="1"/>
  <c r="AK541" i="1" s="1"/>
  <c r="AJ542" i="1"/>
  <c r="AJ541" i="1" s="1"/>
  <c r="AI542" i="1"/>
  <c r="AH542" i="1"/>
  <c r="AH541" i="1" s="1"/>
  <c r="AG542" i="1"/>
  <c r="AG541" i="1" s="1"/>
  <c r="AF542" i="1"/>
  <c r="AF541" i="1" s="1"/>
  <c r="AE542" i="1"/>
  <c r="AE541" i="1" s="1"/>
  <c r="AL536" i="1"/>
  <c r="AK536" i="1"/>
  <c r="AJ536" i="1"/>
  <c r="AI536" i="1"/>
  <c r="AL531" i="1"/>
  <c r="AK531" i="1"/>
  <c r="AJ531" i="1"/>
  <c r="AI531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AL523" i="1"/>
  <c r="AL521" i="1" s="1"/>
  <c r="AK523" i="1"/>
  <c r="AK521" i="1" s="1"/>
  <c r="AJ523" i="1"/>
  <c r="AJ521" i="1" s="1"/>
  <c r="AI523" i="1"/>
  <c r="AI521" i="1" s="1"/>
  <c r="AL517" i="1"/>
  <c r="AK517" i="1"/>
  <c r="AJ517" i="1"/>
  <c r="AI517" i="1"/>
  <c r="AH517" i="1"/>
  <c r="AG517" i="1"/>
  <c r="AF517" i="1"/>
  <c r="AE517" i="1"/>
  <c r="AL514" i="1"/>
  <c r="AK514" i="1"/>
  <c r="AJ514" i="1"/>
  <c r="AI514" i="1"/>
  <c r="AH514" i="1"/>
  <c r="AG514" i="1"/>
  <c r="AF514" i="1"/>
  <c r="AE514" i="1"/>
  <c r="AL511" i="1"/>
  <c r="AK511" i="1"/>
  <c r="AK510" i="1" s="1"/>
  <c r="AJ511" i="1"/>
  <c r="AJ510" i="1" s="1"/>
  <c r="AI511" i="1"/>
  <c r="AH511" i="1"/>
  <c r="AG511" i="1"/>
  <c r="AG510" i="1" s="1"/>
  <c r="AF511" i="1"/>
  <c r="AF510" i="1" s="1"/>
  <c r="AE511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AL494" i="1"/>
  <c r="AK494" i="1"/>
  <c r="AJ494" i="1"/>
  <c r="AI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AL493" i="1"/>
  <c r="AK493" i="1"/>
  <c r="AJ493" i="1"/>
  <c r="AI493" i="1"/>
  <c r="AL492" i="1"/>
  <c r="AK492" i="1"/>
  <c r="AJ492" i="1"/>
  <c r="AI492" i="1"/>
  <c r="AH492" i="1"/>
  <c r="AG492" i="1"/>
  <c r="AF492" i="1"/>
  <c r="AE492" i="1"/>
  <c r="F492" i="1"/>
  <c r="F491" i="1" s="1"/>
  <c r="E492" i="1"/>
  <c r="E491" i="1" s="1"/>
  <c r="D492" i="1"/>
  <c r="D491" i="1" s="1"/>
  <c r="C492" i="1"/>
  <c r="C491" i="1" s="1"/>
  <c r="R491" i="1"/>
  <c r="Q491" i="1"/>
  <c r="P491" i="1"/>
  <c r="O491" i="1"/>
  <c r="N491" i="1"/>
  <c r="M491" i="1"/>
  <c r="L491" i="1"/>
  <c r="K491" i="1"/>
  <c r="J491" i="1"/>
  <c r="I491" i="1"/>
  <c r="H491" i="1"/>
  <c r="G491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AL484" i="1"/>
  <c r="AK484" i="1"/>
  <c r="AJ484" i="1"/>
  <c r="AI484" i="1"/>
  <c r="AH484" i="1"/>
  <c r="AG484" i="1"/>
  <c r="AG481" i="1" s="1"/>
  <c r="AF484" i="1"/>
  <c r="AE484" i="1"/>
  <c r="AD484" i="1"/>
  <c r="AC484" i="1"/>
  <c r="AB484" i="1"/>
  <c r="AA484" i="1"/>
  <c r="Z484" i="1"/>
  <c r="Y484" i="1"/>
  <c r="Y481" i="1" s="1"/>
  <c r="X484" i="1"/>
  <c r="W484" i="1"/>
  <c r="W483" i="1" s="1"/>
  <c r="V484" i="1"/>
  <c r="V483" i="1" s="1"/>
  <c r="U484" i="1"/>
  <c r="T484" i="1"/>
  <c r="S484" i="1"/>
  <c r="R484" i="1"/>
  <c r="R483" i="1" s="1"/>
  <c r="Q484" i="1"/>
  <c r="P484" i="1"/>
  <c r="O484" i="1"/>
  <c r="N484" i="1"/>
  <c r="N483" i="1" s="1"/>
  <c r="M484" i="1"/>
  <c r="L484" i="1"/>
  <c r="K484" i="1"/>
  <c r="J484" i="1"/>
  <c r="J483" i="1" s="1"/>
  <c r="I484" i="1"/>
  <c r="I481" i="1" s="1"/>
  <c r="H484" i="1"/>
  <c r="G484" i="1"/>
  <c r="F484" i="1"/>
  <c r="F483" i="1" s="1"/>
  <c r="E484" i="1"/>
  <c r="D484" i="1"/>
  <c r="C484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AL469" i="1"/>
  <c r="AK469" i="1"/>
  <c r="AJ469" i="1"/>
  <c r="AI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AL466" i="1"/>
  <c r="AK466" i="1"/>
  <c r="AJ466" i="1"/>
  <c r="AI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AL465" i="1"/>
  <c r="AL454" i="1" s="1"/>
  <c r="AK465" i="1"/>
  <c r="AK454" i="1" s="1"/>
  <c r="AJ465" i="1"/>
  <c r="AI465" i="1"/>
  <c r="AL464" i="1"/>
  <c r="AK464" i="1"/>
  <c r="AJ464" i="1"/>
  <c r="AI464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AL456" i="1"/>
  <c r="AK456" i="1"/>
  <c r="AJ456" i="1"/>
  <c r="AJ455" i="1" s="1"/>
  <c r="AI456" i="1"/>
  <c r="AI455" i="1" s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AL448" i="1"/>
  <c r="AK448" i="1"/>
  <c r="AJ448" i="1"/>
  <c r="AI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AL444" i="1"/>
  <c r="AK444" i="1"/>
  <c r="AJ444" i="1"/>
  <c r="AI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L441" i="1"/>
  <c r="AK441" i="1"/>
  <c r="AJ441" i="1"/>
  <c r="AI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AL438" i="1"/>
  <c r="AK438" i="1"/>
  <c r="AJ438" i="1"/>
  <c r="AI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AL437" i="1"/>
  <c r="AK437" i="1"/>
  <c r="AJ437" i="1"/>
  <c r="AI437" i="1"/>
  <c r="AL436" i="1"/>
  <c r="AK436" i="1"/>
  <c r="AJ436" i="1"/>
  <c r="AI436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AL407" i="1"/>
  <c r="AK407" i="1"/>
  <c r="AJ407" i="1"/>
  <c r="AI407" i="1"/>
  <c r="AI404" i="1" s="1"/>
  <c r="AH407" i="1"/>
  <c r="AG407" i="1"/>
  <c r="AF407" i="1"/>
  <c r="AE407" i="1"/>
  <c r="AE404" i="1" s="1"/>
  <c r="AD407" i="1"/>
  <c r="AC407" i="1"/>
  <c r="AB407" i="1"/>
  <c r="AA407" i="1"/>
  <c r="AA404" i="1" s="1"/>
  <c r="Z407" i="1"/>
  <c r="Y407" i="1"/>
  <c r="X407" i="1"/>
  <c r="W407" i="1"/>
  <c r="W404" i="1" s="1"/>
  <c r="V407" i="1"/>
  <c r="U407" i="1"/>
  <c r="T407" i="1"/>
  <c r="S407" i="1"/>
  <c r="S404" i="1" s="1"/>
  <c r="R407" i="1"/>
  <c r="Q407" i="1"/>
  <c r="P407" i="1"/>
  <c r="O407" i="1"/>
  <c r="O404" i="1" s="1"/>
  <c r="N407" i="1"/>
  <c r="M407" i="1"/>
  <c r="L407" i="1"/>
  <c r="K407" i="1"/>
  <c r="K404" i="1" s="1"/>
  <c r="J407" i="1"/>
  <c r="I407" i="1"/>
  <c r="H407" i="1"/>
  <c r="G407" i="1"/>
  <c r="G404" i="1" s="1"/>
  <c r="F407" i="1"/>
  <c r="E407" i="1"/>
  <c r="D407" i="1"/>
  <c r="C407" i="1"/>
  <c r="C404" i="1" s="1"/>
  <c r="AL406" i="1"/>
  <c r="AK406" i="1"/>
  <c r="AJ406" i="1"/>
  <c r="AI406" i="1"/>
  <c r="AH406" i="1"/>
  <c r="AG406" i="1"/>
  <c r="AF406" i="1"/>
  <c r="AE406" i="1"/>
  <c r="AD406" i="1"/>
  <c r="AC406" i="1"/>
  <c r="AB406" i="1"/>
  <c r="AB403" i="1" s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AL372" i="1"/>
  <c r="AL369" i="1" s="1"/>
  <c r="AK372" i="1"/>
  <c r="AK369" i="1" s="1"/>
  <c r="AJ372" i="1"/>
  <c r="AJ369" i="1" s="1"/>
  <c r="AI372" i="1"/>
  <c r="AH372" i="1"/>
  <c r="AH369" i="1" s="1"/>
  <c r="AG372" i="1"/>
  <c r="AG369" i="1" s="1"/>
  <c r="AF372" i="1"/>
  <c r="AF369" i="1" s="1"/>
  <c r="AE372" i="1"/>
  <c r="AE369" i="1" s="1"/>
  <c r="AD372" i="1"/>
  <c r="AD369" i="1" s="1"/>
  <c r="AC372" i="1"/>
  <c r="AC369" i="1" s="1"/>
  <c r="AB372" i="1"/>
  <c r="AB369" i="1" s="1"/>
  <c r="AA372" i="1"/>
  <c r="Z372" i="1"/>
  <c r="Z369" i="1" s="1"/>
  <c r="Y372" i="1"/>
  <c r="Y369" i="1" s="1"/>
  <c r="X372" i="1"/>
  <c r="X369" i="1" s="1"/>
  <c r="W372" i="1"/>
  <c r="W369" i="1" s="1"/>
  <c r="V372" i="1"/>
  <c r="V369" i="1" s="1"/>
  <c r="U372" i="1"/>
  <c r="U369" i="1" s="1"/>
  <c r="T372" i="1"/>
  <c r="T369" i="1" s="1"/>
  <c r="S372" i="1"/>
  <c r="R372" i="1"/>
  <c r="R369" i="1" s="1"/>
  <c r="Q372" i="1"/>
  <c r="Q369" i="1" s="1"/>
  <c r="P372" i="1"/>
  <c r="P369" i="1" s="1"/>
  <c r="O372" i="1"/>
  <c r="O369" i="1" s="1"/>
  <c r="N372" i="1"/>
  <c r="N369" i="1" s="1"/>
  <c r="M372" i="1"/>
  <c r="M369" i="1" s="1"/>
  <c r="L372" i="1"/>
  <c r="L369" i="1" s="1"/>
  <c r="K372" i="1"/>
  <c r="J372" i="1"/>
  <c r="J369" i="1" s="1"/>
  <c r="I372" i="1"/>
  <c r="I369" i="1" s="1"/>
  <c r="H372" i="1"/>
  <c r="H369" i="1" s="1"/>
  <c r="G372" i="1"/>
  <c r="G369" i="1" s="1"/>
  <c r="F372" i="1"/>
  <c r="F369" i="1" s="1"/>
  <c r="E372" i="1"/>
  <c r="E369" i="1" s="1"/>
  <c r="D372" i="1"/>
  <c r="D369" i="1" s="1"/>
  <c r="C372" i="1"/>
  <c r="AL371" i="1"/>
  <c r="AK371" i="1"/>
  <c r="AJ371" i="1"/>
  <c r="AI371" i="1"/>
  <c r="AI368" i="1" s="1"/>
  <c r="AH371" i="1"/>
  <c r="AH368" i="1" s="1"/>
  <c r="AG371" i="1"/>
  <c r="AF371" i="1"/>
  <c r="AE371" i="1"/>
  <c r="AE368" i="1" s="1"/>
  <c r="AD371" i="1"/>
  <c r="AD368" i="1" s="1"/>
  <c r="AC371" i="1"/>
  <c r="AB371" i="1"/>
  <c r="AA371" i="1"/>
  <c r="AA368" i="1" s="1"/>
  <c r="Z371" i="1"/>
  <c r="Y371" i="1"/>
  <c r="X371" i="1"/>
  <c r="W371" i="1"/>
  <c r="W368" i="1" s="1"/>
  <c r="V371" i="1"/>
  <c r="U371" i="1"/>
  <c r="T371" i="1"/>
  <c r="S371" i="1"/>
  <c r="S368" i="1" s="1"/>
  <c r="R371" i="1"/>
  <c r="Q371" i="1"/>
  <c r="P371" i="1"/>
  <c r="O371" i="1"/>
  <c r="N371" i="1"/>
  <c r="M371" i="1"/>
  <c r="L371" i="1"/>
  <c r="K371" i="1"/>
  <c r="K368" i="1" s="1"/>
  <c r="J371" i="1"/>
  <c r="I371" i="1"/>
  <c r="H371" i="1"/>
  <c r="G371" i="1"/>
  <c r="G368" i="1" s="1"/>
  <c r="F371" i="1"/>
  <c r="E371" i="1"/>
  <c r="D371" i="1"/>
  <c r="C371" i="1"/>
  <c r="C368" i="1" s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AL359" i="1"/>
  <c r="AK359" i="1"/>
  <c r="AJ359" i="1"/>
  <c r="AI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AL352" i="1"/>
  <c r="AK352" i="1"/>
  <c r="AJ352" i="1"/>
  <c r="AI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AL346" i="1"/>
  <c r="AK346" i="1"/>
  <c r="AJ346" i="1"/>
  <c r="AI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AL345" i="1"/>
  <c r="AK345" i="1"/>
  <c r="AJ345" i="1"/>
  <c r="AI345" i="1"/>
  <c r="AL344" i="1"/>
  <c r="AK344" i="1"/>
  <c r="AJ344" i="1"/>
  <c r="AI344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AL333" i="1"/>
  <c r="AL326" i="1" s="1"/>
  <c r="AK333" i="1"/>
  <c r="AK326" i="1" s="1"/>
  <c r="AJ333" i="1"/>
  <c r="AJ326" i="1" s="1"/>
  <c r="AI333" i="1"/>
  <c r="AH333" i="1"/>
  <c r="AH326" i="1" s="1"/>
  <c r="AG333" i="1"/>
  <c r="AG326" i="1" s="1"/>
  <c r="AF333" i="1"/>
  <c r="AF326" i="1" s="1"/>
  <c r="AE333" i="1"/>
  <c r="AE326" i="1" s="1"/>
  <c r="AD333" i="1"/>
  <c r="AD326" i="1" s="1"/>
  <c r="AC333" i="1"/>
  <c r="AC326" i="1" s="1"/>
  <c r="AB333" i="1"/>
  <c r="AB326" i="1" s="1"/>
  <c r="AA333" i="1"/>
  <c r="Z333" i="1"/>
  <c r="Z326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AL332" i="1"/>
  <c r="AL325" i="1" s="1"/>
  <c r="AK332" i="1"/>
  <c r="AJ332" i="1"/>
  <c r="AI332" i="1"/>
  <c r="AI325" i="1" s="1"/>
  <c r="AH332" i="1"/>
  <c r="AG332" i="1"/>
  <c r="AF332" i="1"/>
  <c r="AE332" i="1"/>
  <c r="AE325" i="1" s="1"/>
  <c r="AD332" i="1"/>
  <c r="AC332" i="1"/>
  <c r="AB332" i="1"/>
  <c r="AA332" i="1"/>
  <c r="AA325" i="1" s="1"/>
  <c r="Z332" i="1"/>
  <c r="Y332" i="1"/>
  <c r="X332" i="1"/>
  <c r="W332" i="1"/>
  <c r="V332" i="1"/>
  <c r="V325" i="1" s="1"/>
  <c r="U332" i="1"/>
  <c r="T332" i="1"/>
  <c r="S332" i="1"/>
  <c r="S325" i="1" s="1"/>
  <c r="R332" i="1"/>
  <c r="R325" i="1" s="1"/>
  <c r="R323" i="1" s="1"/>
  <c r="Q332" i="1"/>
  <c r="P332" i="1"/>
  <c r="O332" i="1"/>
  <c r="O325" i="1" s="1"/>
  <c r="O323" i="1" s="1"/>
  <c r="N332" i="1"/>
  <c r="M332" i="1"/>
  <c r="L332" i="1"/>
  <c r="K332" i="1"/>
  <c r="K325" i="1" s="1"/>
  <c r="K323" i="1" s="1"/>
  <c r="J332" i="1"/>
  <c r="J325" i="1" s="1"/>
  <c r="J323" i="1" s="1"/>
  <c r="I332" i="1"/>
  <c r="H332" i="1"/>
  <c r="G332" i="1"/>
  <c r="F332" i="1"/>
  <c r="F325" i="1" s="1"/>
  <c r="F323" i="1" s="1"/>
  <c r="E332" i="1"/>
  <c r="D332" i="1"/>
  <c r="C332" i="1"/>
  <c r="C325" i="1" s="1"/>
  <c r="C323" i="1" s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AL316" i="1"/>
  <c r="AK316" i="1"/>
  <c r="AJ316" i="1"/>
  <c r="AI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L307" i="1"/>
  <c r="AK307" i="1"/>
  <c r="AJ307" i="1"/>
  <c r="AI307" i="1"/>
  <c r="AH307" i="1"/>
  <c r="AG307" i="1"/>
  <c r="AG305" i="1" s="1"/>
  <c r="AF307" i="1"/>
  <c r="AE307" i="1"/>
  <c r="AD307" i="1"/>
  <c r="AC307" i="1"/>
  <c r="AB307" i="1"/>
  <c r="AA307" i="1"/>
  <c r="Z307" i="1"/>
  <c r="Y307" i="1"/>
  <c r="Y305" i="1" s="1"/>
  <c r="X307" i="1"/>
  <c r="W307" i="1"/>
  <c r="V307" i="1"/>
  <c r="U307" i="1"/>
  <c r="T307" i="1"/>
  <c r="S307" i="1"/>
  <c r="R307" i="1"/>
  <c r="Q307" i="1"/>
  <c r="Q305" i="1" s="1"/>
  <c r="P307" i="1"/>
  <c r="O307" i="1"/>
  <c r="N307" i="1"/>
  <c r="M307" i="1"/>
  <c r="L307" i="1"/>
  <c r="K307" i="1"/>
  <c r="J307" i="1"/>
  <c r="I307" i="1"/>
  <c r="I305" i="1" s="1"/>
  <c r="H307" i="1"/>
  <c r="G307" i="1"/>
  <c r="F307" i="1"/>
  <c r="E307" i="1"/>
  <c r="D307" i="1"/>
  <c r="C307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AL290" i="1"/>
  <c r="AK290" i="1"/>
  <c r="AJ290" i="1"/>
  <c r="AI290" i="1"/>
  <c r="AH290" i="1"/>
  <c r="AG290" i="1"/>
  <c r="AF290" i="1"/>
  <c r="AE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AL282" i="1"/>
  <c r="AK282" i="1"/>
  <c r="AJ282" i="1"/>
  <c r="AI282" i="1"/>
  <c r="AH282" i="1"/>
  <c r="AG282" i="1"/>
  <c r="AF282" i="1"/>
  <c r="AE282" i="1"/>
  <c r="AL281" i="1"/>
  <c r="AL279" i="1" s="1"/>
  <c r="AK281" i="1"/>
  <c r="AJ281" i="1"/>
  <c r="AI281" i="1"/>
  <c r="AI279" i="1" s="1"/>
  <c r="AH281" i="1"/>
  <c r="AG281" i="1"/>
  <c r="AG279" i="1" s="1"/>
  <c r="AF281" i="1"/>
  <c r="AF279" i="1" s="1"/>
  <c r="AE281" i="1"/>
  <c r="AE279" i="1" s="1"/>
  <c r="F281" i="1"/>
  <c r="F279" i="1" s="1"/>
  <c r="E281" i="1"/>
  <c r="E279" i="1" s="1"/>
  <c r="D281" i="1"/>
  <c r="D279" i="1" s="1"/>
  <c r="C281" i="1"/>
  <c r="C279" i="1" s="1"/>
  <c r="R279" i="1"/>
  <c r="Q279" i="1"/>
  <c r="P279" i="1"/>
  <c r="O279" i="1"/>
  <c r="N279" i="1"/>
  <c r="M279" i="1"/>
  <c r="L279" i="1"/>
  <c r="K279" i="1"/>
  <c r="J279" i="1"/>
  <c r="I279" i="1"/>
  <c r="H279" i="1"/>
  <c r="G279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AL264" i="1"/>
  <c r="AK264" i="1"/>
  <c r="AJ264" i="1"/>
  <c r="AI264" i="1"/>
  <c r="AH264" i="1"/>
  <c r="AH262" i="1" s="1"/>
  <c r="AG264" i="1"/>
  <c r="AF264" i="1"/>
  <c r="AE264" i="1"/>
  <c r="AD264" i="1"/>
  <c r="AC264" i="1"/>
  <c r="AB264" i="1"/>
  <c r="AA264" i="1"/>
  <c r="Z264" i="1"/>
  <c r="Z262" i="1" s="1"/>
  <c r="Y264" i="1"/>
  <c r="X264" i="1"/>
  <c r="W264" i="1"/>
  <c r="V264" i="1"/>
  <c r="U264" i="1"/>
  <c r="T264" i="1"/>
  <c r="S264" i="1"/>
  <c r="R264" i="1"/>
  <c r="R262" i="1" s="1"/>
  <c r="Q264" i="1"/>
  <c r="P264" i="1"/>
  <c r="O264" i="1"/>
  <c r="N264" i="1"/>
  <c r="M264" i="1"/>
  <c r="L264" i="1"/>
  <c r="K264" i="1"/>
  <c r="J264" i="1"/>
  <c r="J262" i="1" s="1"/>
  <c r="I264" i="1"/>
  <c r="H264" i="1"/>
  <c r="G264" i="1"/>
  <c r="F264" i="1"/>
  <c r="E264" i="1"/>
  <c r="D264" i="1"/>
  <c r="C264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L253" i="1"/>
  <c r="AK253" i="1"/>
  <c r="AJ253" i="1"/>
  <c r="AI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AL252" i="1"/>
  <c r="AK252" i="1"/>
  <c r="AJ252" i="1"/>
  <c r="AI252" i="1"/>
  <c r="AL251" i="1"/>
  <c r="AK251" i="1"/>
  <c r="AJ251" i="1"/>
  <c r="AI251" i="1"/>
  <c r="AH251" i="1"/>
  <c r="AG251" i="1"/>
  <c r="AF251" i="1"/>
  <c r="AE251" i="1"/>
  <c r="F251" i="1"/>
  <c r="F250" i="1" s="1"/>
  <c r="E251" i="1"/>
  <c r="E250" i="1" s="1"/>
  <c r="D251" i="1"/>
  <c r="D250" i="1" s="1"/>
  <c r="C251" i="1"/>
  <c r="C250" i="1" s="1"/>
  <c r="R250" i="1"/>
  <c r="Q250" i="1"/>
  <c r="P250" i="1"/>
  <c r="O250" i="1"/>
  <c r="N250" i="1"/>
  <c r="M250" i="1"/>
  <c r="L250" i="1"/>
  <c r="K250" i="1"/>
  <c r="J250" i="1"/>
  <c r="I250" i="1"/>
  <c r="H250" i="1"/>
  <c r="G250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L243" i="1"/>
  <c r="AL237" i="1" s="1"/>
  <c r="AK243" i="1"/>
  <c r="AK237" i="1" s="1"/>
  <c r="AJ243" i="1"/>
  <c r="AJ237" i="1" s="1"/>
  <c r="AI243" i="1"/>
  <c r="AI237" i="1" s="1"/>
  <c r="AH243" i="1"/>
  <c r="AH237" i="1" s="1"/>
  <c r="AG243" i="1"/>
  <c r="AG237" i="1" s="1"/>
  <c r="AF243" i="1"/>
  <c r="AF237" i="1" s="1"/>
  <c r="AE243" i="1"/>
  <c r="AE237" i="1" s="1"/>
  <c r="AD243" i="1"/>
  <c r="AD237" i="1" s="1"/>
  <c r="AC243" i="1"/>
  <c r="AC237" i="1" s="1"/>
  <c r="AB243" i="1"/>
  <c r="AB237" i="1" s="1"/>
  <c r="AA243" i="1"/>
  <c r="AA237" i="1" s="1"/>
  <c r="Z243" i="1"/>
  <c r="Z237" i="1" s="1"/>
  <c r="Y243" i="1"/>
  <c r="Y237" i="1" s="1"/>
  <c r="X243" i="1"/>
  <c r="X237" i="1" s="1"/>
  <c r="W243" i="1"/>
  <c r="W237" i="1" s="1"/>
  <c r="V243" i="1"/>
  <c r="V237" i="1" s="1"/>
  <c r="U243" i="1"/>
  <c r="U237" i="1" s="1"/>
  <c r="T243" i="1"/>
  <c r="T237" i="1" s="1"/>
  <c r="S243" i="1"/>
  <c r="S237" i="1" s="1"/>
  <c r="R243" i="1"/>
  <c r="R237" i="1" s="1"/>
  <c r="Q243" i="1"/>
  <c r="Q237" i="1" s="1"/>
  <c r="P243" i="1"/>
  <c r="P237" i="1" s="1"/>
  <c r="O243" i="1"/>
  <c r="O237" i="1" s="1"/>
  <c r="N243" i="1"/>
  <c r="N237" i="1" s="1"/>
  <c r="M243" i="1"/>
  <c r="M237" i="1" s="1"/>
  <c r="L243" i="1"/>
  <c r="L237" i="1" s="1"/>
  <c r="K243" i="1"/>
  <c r="K237" i="1" s="1"/>
  <c r="J243" i="1"/>
  <c r="J237" i="1" s="1"/>
  <c r="I243" i="1"/>
  <c r="I237" i="1" s="1"/>
  <c r="H243" i="1"/>
  <c r="H237" i="1" s="1"/>
  <c r="G243" i="1"/>
  <c r="G237" i="1" s="1"/>
  <c r="F243" i="1"/>
  <c r="F237" i="1" s="1"/>
  <c r="E243" i="1"/>
  <c r="E237" i="1" s="1"/>
  <c r="D243" i="1"/>
  <c r="D237" i="1" s="1"/>
  <c r="C243" i="1"/>
  <c r="C237" i="1" s="1"/>
  <c r="AL242" i="1"/>
  <c r="AL241" i="1" s="1"/>
  <c r="AK242" i="1"/>
  <c r="AJ242" i="1"/>
  <c r="AJ236" i="1" s="1"/>
  <c r="AI242" i="1"/>
  <c r="AI236" i="1" s="1"/>
  <c r="AH242" i="1"/>
  <c r="AG242" i="1"/>
  <c r="AF242" i="1"/>
  <c r="AF236" i="1" s="1"/>
  <c r="AE242" i="1"/>
  <c r="AD242" i="1"/>
  <c r="AD241" i="1" s="1"/>
  <c r="AC242" i="1"/>
  <c r="AB242" i="1"/>
  <c r="AA242" i="1"/>
  <c r="Z242" i="1"/>
  <c r="Y242" i="1"/>
  <c r="X242" i="1"/>
  <c r="W242" i="1"/>
  <c r="V242" i="1"/>
  <c r="V241" i="1" s="1"/>
  <c r="U242" i="1"/>
  <c r="T242" i="1"/>
  <c r="S242" i="1"/>
  <c r="R242" i="1"/>
  <c r="Q242" i="1"/>
  <c r="P242" i="1"/>
  <c r="P236" i="1" s="1"/>
  <c r="O242" i="1"/>
  <c r="N242" i="1"/>
  <c r="N241" i="1" s="1"/>
  <c r="M242" i="1"/>
  <c r="L242" i="1"/>
  <c r="L236" i="1" s="1"/>
  <c r="K242" i="1"/>
  <c r="J242" i="1"/>
  <c r="I242" i="1"/>
  <c r="H242" i="1"/>
  <c r="G242" i="1"/>
  <c r="F242" i="1"/>
  <c r="F241" i="1" s="1"/>
  <c r="E242" i="1"/>
  <c r="D242" i="1"/>
  <c r="C242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L219" i="1"/>
  <c r="AK219" i="1"/>
  <c r="AJ219" i="1"/>
  <c r="AI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AL216" i="1"/>
  <c r="AK216" i="1"/>
  <c r="AJ216" i="1"/>
  <c r="AI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AL215" i="1"/>
  <c r="AK215" i="1"/>
  <c r="AJ215" i="1"/>
  <c r="AI215" i="1"/>
  <c r="AL214" i="1"/>
  <c r="AK214" i="1"/>
  <c r="AJ214" i="1"/>
  <c r="AI214" i="1"/>
  <c r="AH214" i="1"/>
  <c r="AG214" i="1"/>
  <c r="AF214" i="1"/>
  <c r="AE214" i="1"/>
  <c r="F214" i="1"/>
  <c r="F213" i="1" s="1"/>
  <c r="E214" i="1"/>
  <c r="E213" i="1" s="1"/>
  <c r="D214" i="1"/>
  <c r="D213" i="1" s="1"/>
  <c r="C214" i="1"/>
  <c r="C213" i="1" s="1"/>
  <c r="R213" i="1"/>
  <c r="Q213" i="1"/>
  <c r="P213" i="1"/>
  <c r="O213" i="1"/>
  <c r="N213" i="1"/>
  <c r="M213" i="1"/>
  <c r="L213" i="1"/>
  <c r="K213" i="1"/>
  <c r="J213" i="1"/>
  <c r="I213" i="1"/>
  <c r="H213" i="1"/>
  <c r="G213" i="1"/>
  <c r="AL209" i="1"/>
  <c r="AK209" i="1"/>
  <c r="AJ209" i="1"/>
  <c r="AI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AL205" i="1"/>
  <c r="AK205" i="1"/>
  <c r="AJ205" i="1"/>
  <c r="AI205" i="1"/>
  <c r="AL204" i="1"/>
  <c r="AK204" i="1"/>
  <c r="AJ204" i="1"/>
  <c r="AJ203" i="1" s="1"/>
  <c r="AI204" i="1"/>
  <c r="AH204" i="1"/>
  <c r="AG204" i="1"/>
  <c r="AF204" i="1"/>
  <c r="AE204" i="1"/>
  <c r="F204" i="1"/>
  <c r="F203" i="1" s="1"/>
  <c r="E204" i="1"/>
  <c r="E203" i="1" s="1"/>
  <c r="D204" i="1"/>
  <c r="D203" i="1" s="1"/>
  <c r="C204" i="1"/>
  <c r="C203" i="1" s="1"/>
  <c r="R203" i="1"/>
  <c r="Q203" i="1"/>
  <c r="P203" i="1"/>
  <c r="O203" i="1"/>
  <c r="N203" i="1"/>
  <c r="M203" i="1"/>
  <c r="L203" i="1"/>
  <c r="K203" i="1"/>
  <c r="J203" i="1"/>
  <c r="I203" i="1"/>
  <c r="H203" i="1"/>
  <c r="G203" i="1"/>
  <c r="AL200" i="1"/>
  <c r="AK200" i="1"/>
  <c r="AJ200" i="1"/>
  <c r="AI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AL196" i="1"/>
  <c r="AK196" i="1"/>
  <c r="AJ196" i="1"/>
  <c r="AI196" i="1"/>
  <c r="AL195" i="1"/>
  <c r="AK195" i="1"/>
  <c r="AJ195" i="1"/>
  <c r="AI195" i="1"/>
  <c r="AH195" i="1"/>
  <c r="AG195" i="1"/>
  <c r="AF195" i="1"/>
  <c r="AE195" i="1"/>
  <c r="F195" i="1"/>
  <c r="E195" i="1"/>
  <c r="E194" i="1" s="1"/>
  <c r="D195" i="1"/>
  <c r="D194" i="1" s="1"/>
  <c r="C195" i="1"/>
  <c r="C194" i="1" s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L191" i="1"/>
  <c r="AK191" i="1"/>
  <c r="AJ191" i="1"/>
  <c r="AI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AL188" i="1"/>
  <c r="AK188" i="1"/>
  <c r="AJ188" i="1"/>
  <c r="AI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L185" i="1"/>
  <c r="AK185" i="1"/>
  <c r="AJ185" i="1"/>
  <c r="AI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L184" i="1"/>
  <c r="AK184" i="1"/>
  <c r="AJ184" i="1"/>
  <c r="AI184" i="1"/>
  <c r="AL183" i="1"/>
  <c r="AK183" i="1"/>
  <c r="AJ183" i="1"/>
  <c r="AI183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AL179" i="1"/>
  <c r="AK179" i="1"/>
  <c r="AJ179" i="1"/>
  <c r="AI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L174" i="1"/>
  <c r="AL171" i="1" s="1"/>
  <c r="AK174" i="1"/>
  <c r="AK171" i="1" s="1"/>
  <c r="AJ174" i="1"/>
  <c r="AJ171" i="1" s="1"/>
  <c r="AI174" i="1"/>
  <c r="AI171" i="1" s="1"/>
  <c r="AL173" i="1"/>
  <c r="AK173" i="1"/>
  <c r="AJ173" i="1"/>
  <c r="AI173" i="1"/>
  <c r="AH173" i="1"/>
  <c r="AG173" i="1"/>
  <c r="AF173" i="1"/>
  <c r="AE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AL151" i="1"/>
  <c r="AK151" i="1"/>
  <c r="AJ151" i="1"/>
  <c r="AI151" i="1"/>
  <c r="AH151" i="1"/>
  <c r="AG151" i="1"/>
  <c r="AG150" i="1" s="1"/>
  <c r="AF151" i="1"/>
  <c r="AE151" i="1"/>
  <c r="AD151" i="1"/>
  <c r="AC151" i="1"/>
  <c r="AB151" i="1"/>
  <c r="AA151" i="1"/>
  <c r="Z151" i="1"/>
  <c r="Y151" i="1"/>
  <c r="Y150" i="1" s="1"/>
  <c r="X151" i="1"/>
  <c r="W151" i="1"/>
  <c r="V151" i="1"/>
  <c r="U151" i="1"/>
  <c r="T151" i="1"/>
  <c r="S151" i="1"/>
  <c r="R151" i="1"/>
  <c r="Q151" i="1"/>
  <c r="Q150" i="1" s="1"/>
  <c r="P151" i="1"/>
  <c r="O151" i="1"/>
  <c r="N151" i="1"/>
  <c r="M151" i="1"/>
  <c r="L151" i="1"/>
  <c r="K151" i="1"/>
  <c r="J151" i="1"/>
  <c r="I151" i="1"/>
  <c r="I150" i="1" s="1"/>
  <c r="H151" i="1"/>
  <c r="G151" i="1"/>
  <c r="F151" i="1"/>
  <c r="E151" i="1"/>
  <c r="D151" i="1"/>
  <c r="C151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L139" i="1"/>
  <c r="AK139" i="1"/>
  <c r="AK138" i="1" s="1"/>
  <c r="AJ139" i="1"/>
  <c r="AI139" i="1"/>
  <c r="AH139" i="1"/>
  <c r="AG139" i="1"/>
  <c r="AF139" i="1"/>
  <c r="AE139" i="1"/>
  <c r="AD139" i="1"/>
  <c r="AC139" i="1"/>
  <c r="AC138" i="1" s="1"/>
  <c r="AB139" i="1"/>
  <c r="AA139" i="1"/>
  <c r="Z139" i="1"/>
  <c r="Y139" i="1"/>
  <c r="X139" i="1"/>
  <c r="W139" i="1"/>
  <c r="V139" i="1"/>
  <c r="U139" i="1"/>
  <c r="U138" i="1" s="1"/>
  <c r="T139" i="1"/>
  <c r="S139" i="1"/>
  <c r="R139" i="1"/>
  <c r="Q139" i="1"/>
  <c r="P139" i="1"/>
  <c r="O139" i="1"/>
  <c r="N139" i="1"/>
  <c r="M139" i="1"/>
  <c r="M138" i="1" s="1"/>
  <c r="L139" i="1"/>
  <c r="K139" i="1"/>
  <c r="J139" i="1"/>
  <c r="I139" i="1"/>
  <c r="H139" i="1"/>
  <c r="G139" i="1"/>
  <c r="F139" i="1"/>
  <c r="E139" i="1"/>
  <c r="E138" i="1" s="1"/>
  <c r="D139" i="1"/>
  <c r="C139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L120" i="1"/>
  <c r="AL84" i="1" s="1"/>
  <c r="AK120" i="1"/>
  <c r="AK84" i="1" s="1"/>
  <c r="AJ120" i="1"/>
  <c r="AJ84" i="1" s="1"/>
  <c r="AI120" i="1"/>
  <c r="AI84" i="1" s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L117" i="1"/>
  <c r="AL81" i="1" s="1"/>
  <c r="AK117" i="1"/>
  <c r="AK81" i="1" s="1"/>
  <c r="AJ117" i="1"/>
  <c r="AJ81" i="1" s="1"/>
  <c r="AI117" i="1"/>
  <c r="AI81" i="1" s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L116" i="1"/>
  <c r="AK116" i="1"/>
  <c r="AJ116" i="1"/>
  <c r="AJ80" i="1" s="1"/>
  <c r="AI116" i="1"/>
  <c r="AI80" i="1" s="1"/>
  <c r="AH116" i="1"/>
  <c r="AH115" i="1" s="1"/>
  <c r="AG116" i="1"/>
  <c r="AF116" i="1"/>
  <c r="AE116" i="1"/>
  <c r="AD116" i="1"/>
  <c r="AC116" i="1"/>
  <c r="AC115" i="1" s="1"/>
  <c r="AB116" i="1"/>
  <c r="AA116" i="1"/>
  <c r="Z116" i="1"/>
  <c r="Z115" i="1" s="1"/>
  <c r="Y116" i="1"/>
  <c r="X116" i="1"/>
  <c r="W116" i="1"/>
  <c r="V116" i="1"/>
  <c r="U116" i="1"/>
  <c r="U115" i="1" s="1"/>
  <c r="T116" i="1"/>
  <c r="S116" i="1"/>
  <c r="R116" i="1"/>
  <c r="R115" i="1" s="1"/>
  <c r="Q116" i="1"/>
  <c r="P116" i="1"/>
  <c r="O116" i="1"/>
  <c r="N116" i="1"/>
  <c r="M116" i="1"/>
  <c r="M115" i="1" s="1"/>
  <c r="L116" i="1"/>
  <c r="K116" i="1"/>
  <c r="J116" i="1"/>
  <c r="J115" i="1" s="1"/>
  <c r="I116" i="1"/>
  <c r="H116" i="1"/>
  <c r="G116" i="1"/>
  <c r="F116" i="1"/>
  <c r="E116" i="1"/>
  <c r="E115" i="1" s="1"/>
  <c r="D116" i="1"/>
  <c r="C116" i="1"/>
  <c r="AL114" i="1"/>
  <c r="AL78" i="1" s="1"/>
  <c r="AK114" i="1"/>
  <c r="AK78" i="1" s="1"/>
  <c r="AJ114" i="1"/>
  <c r="AJ78" i="1" s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L113" i="1"/>
  <c r="AK113" i="1"/>
  <c r="AJ113" i="1"/>
  <c r="AJ77" i="1" s="1"/>
  <c r="AI113" i="1"/>
  <c r="AI77" i="1" s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U112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E112" i="1" s="1"/>
  <c r="D113" i="1"/>
  <c r="C113" i="1"/>
  <c r="AL106" i="1"/>
  <c r="AK106" i="1"/>
  <c r="AJ106" i="1"/>
  <c r="AI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103" i="1"/>
  <c r="AK103" i="1"/>
  <c r="AJ103" i="1"/>
  <c r="AI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L100" i="1"/>
  <c r="AK100" i="1"/>
  <c r="AJ100" i="1"/>
  <c r="AI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L99" i="1"/>
  <c r="AK99" i="1"/>
  <c r="AJ99" i="1"/>
  <c r="AI99" i="1"/>
  <c r="AL98" i="1"/>
  <c r="AK98" i="1"/>
  <c r="AJ98" i="1"/>
  <c r="AI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L94" i="1"/>
  <c r="AK94" i="1"/>
  <c r="AJ94" i="1"/>
  <c r="AI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L91" i="1"/>
  <c r="AK91" i="1"/>
  <c r="AJ91" i="1"/>
  <c r="AI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L87" i="1"/>
  <c r="AK87" i="1"/>
  <c r="AJ87" i="1"/>
  <c r="AI87" i="1"/>
  <c r="AL86" i="1"/>
  <c r="AK86" i="1"/>
  <c r="AK85" i="1" s="1"/>
  <c r="AJ86" i="1"/>
  <c r="AI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L54" i="1"/>
  <c r="AK54" i="1"/>
  <c r="AJ54" i="1"/>
  <c r="AI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L51" i="1"/>
  <c r="AK51" i="1"/>
  <c r="AJ51" i="1"/>
  <c r="AI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L50" i="1"/>
  <c r="AK50" i="1"/>
  <c r="AJ50" i="1"/>
  <c r="AI50" i="1"/>
  <c r="AL49" i="1"/>
  <c r="AK49" i="1"/>
  <c r="AJ49" i="1"/>
  <c r="AI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L31" i="1"/>
  <c r="AL29" i="1" s="1"/>
  <c r="AK31" i="1"/>
  <c r="AK29" i="1" s="1"/>
  <c r="AJ31" i="1"/>
  <c r="AJ29" i="1" s="1"/>
  <c r="AI31" i="1"/>
  <c r="AI29" i="1" s="1"/>
  <c r="AL24" i="1"/>
  <c r="AL22" i="1" s="1"/>
  <c r="AK24" i="1"/>
  <c r="AK22" i="1" s="1"/>
  <c r="AJ24" i="1"/>
  <c r="AJ22" i="1" s="1"/>
  <c r="AI24" i="1"/>
  <c r="AI22" i="1" s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I827" i="1" l="1"/>
  <c r="AI823" i="1" s="1"/>
  <c r="AH896" i="1"/>
  <c r="I36" i="1"/>
  <c r="P115" i="1"/>
  <c r="Q36" i="1"/>
  <c r="AG36" i="1"/>
  <c r="AK48" i="1"/>
  <c r="F587" i="1"/>
  <c r="N587" i="1"/>
  <c r="V587" i="1"/>
  <c r="AL587" i="1"/>
  <c r="F604" i="1"/>
  <c r="N604" i="1"/>
  <c r="V604" i="1"/>
  <c r="AD604" i="1"/>
  <c r="AL604" i="1"/>
  <c r="V611" i="1"/>
  <c r="Y36" i="1"/>
  <c r="H115" i="1"/>
  <c r="D884" i="1"/>
  <c r="L884" i="1"/>
  <c r="T884" i="1"/>
  <c r="AB884" i="1"/>
  <c r="AJ884" i="1"/>
  <c r="G896" i="1"/>
  <c r="O896" i="1"/>
  <c r="W896" i="1"/>
  <c r="AE896" i="1"/>
  <c r="I604" i="1"/>
  <c r="Q604" i="1"/>
  <c r="Y604" i="1"/>
  <c r="AG604" i="1"/>
  <c r="I611" i="1"/>
  <c r="Y611" i="1"/>
  <c r="Q60" i="1"/>
  <c r="AG60" i="1"/>
  <c r="AJ97" i="1"/>
  <c r="X115" i="1"/>
  <c r="AF115" i="1"/>
  <c r="T557" i="1"/>
  <c r="T556" i="1" s="1"/>
  <c r="T552" i="1" s="1"/>
  <c r="AB557" i="1"/>
  <c r="AJ557" i="1"/>
  <c r="D574" i="1"/>
  <c r="L574" i="1"/>
  <c r="T574" i="1"/>
  <c r="AB574" i="1"/>
  <c r="AJ574" i="1"/>
  <c r="P787" i="1"/>
  <c r="P786" i="1" s="1"/>
  <c r="P784" i="1" s="1"/>
  <c r="I60" i="1"/>
  <c r="Y60" i="1"/>
  <c r="E420" i="1"/>
  <c r="M420" i="1"/>
  <c r="U420" i="1"/>
  <c r="AC420" i="1"/>
  <c r="AK420" i="1"/>
  <c r="I700" i="1"/>
  <c r="I699" i="1" s="1"/>
  <c r="Q700" i="1"/>
  <c r="Q699" i="1" s="1"/>
  <c r="Y700" i="1"/>
  <c r="Y699" i="1" s="1"/>
  <c r="AG700" i="1"/>
  <c r="AG699" i="1" s="1"/>
  <c r="AK718" i="1"/>
  <c r="AK717" i="1" s="1"/>
  <c r="E746" i="1"/>
  <c r="M746" i="1"/>
  <c r="M745" i="1" s="1"/>
  <c r="U746" i="1"/>
  <c r="AC746" i="1"/>
  <c r="AC745" i="1" s="1"/>
  <c r="AK746" i="1"/>
  <c r="AL611" i="1"/>
  <c r="I241" i="1"/>
  <c r="Y241" i="1"/>
  <c r="AG241" i="1"/>
  <c r="AK250" i="1"/>
  <c r="E262" i="1"/>
  <c r="M262" i="1"/>
  <c r="U262" i="1"/>
  <c r="AC262" i="1"/>
  <c r="AK262" i="1"/>
  <c r="D305" i="1"/>
  <c r="L305" i="1"/>
  <c r="T305" i="1"/>
  <c r="AB305" i="1"/>
  <c r="AJ305" i="1"/>
  <c r="G420" i="1"/>
  <c r="O420" i="1"/>
  <c r="W420" i="1"/>
  <c r="AE420" i="1"/>
  <c r="G587" i="1"/>
  <c r="O587" i="1"/>
  <c r="W587" i="1"/>
  <c r="AE587" i="1"/>
  <c r="AA700" i="1"/>
  <c r="AA699" i="1" s="1"/>
  <c r="AI541" i="1"/>
  <c r="AI535" i="1" s="1"/>
  <c r="AF896" i="1"/>
  <c r="E126" i="1"/>
  <c r="M126" i="1"/>
  <c r="U126" i="1"/>
  <c r="AC126" i="1"/>
  <c r="AK126" i="1"/>
  <c r="AI250" i="1"/>
  <c r="C262" i="1"/>
  <c r="K262" i="1"/>
  <c r="S262" i="1"/>
  <c r="AA262" i="1"/>
  <c r="AI262" i="1"/>
  <c r="J305" i="1"/>
  <c r="R305" i="1"/>
  <c r="Z305" i="1"/>
  <c r="AH305" i="1"/>
  <c r="AK435" i="1"/>
  <c r="E574" i="1"/>
  <c r="M574" i="1"/>
  <c r="U574" i="1"/>
  <c r="AC574" i="1"/>
  <c r="AK574" i="1"/>
  <c r="AI643" i="1"/>
  <c r="X604" i="1"/>
  <c r="G659" i="1"/>
  <c r="O659" i="1"/>
  <c r="W659" i="1"/>
  <c r="AE659" i="1"/>
  <c r="AE655" i="1" s="1"/>
  <c r="F36" i="1"/>
  <c r="AD36" i="1"/>
  <c r="F60" i="1"/>
  <c r="AD60" i="1"/>
  <c r="F118" i="1"/>
  <c r="N118" i="1"/>
  <c r="V118" i="1"/>
  <c r="AD118" i="1"/>
  <c r="AL118" i="1"/>
  <c r="Z118" i="1"/>
  <c r="J126" i="1"/>
  <c r="R126" i="1"/>
  <c r="Z126" i="1"/>
  <c r="AH126" i="1"/>
  <c r="AH138" i="1"/>
  <c r="AL520" i="1"/>
  <c r="J557" i="1"/>
  <c r="R557" i="1"/>
  <c r="Z557" i="1"/>
  <c r="AH557" i="1"/>
  <c r="N36" i="1"/>
  <c r="V36" i="1"/>
  <c r="AL36" i="1"/>
  <c r="N60" i="1"/>
  <c r="V60" i="1"/>
  <c r="AL60" i="1"/>
  <c r="D138" i="1"/>
  <c r="L138" i="1"/>
  <c r="T138" i="1"/>
  <c r="AB138" i="1"/>
  <c r="AJ138" i="1"/>
  <c r="H150" i="1"/>
  <c r="P150" i="1"/>
  <c r="X150" i="1"/>
  <c r="AF150" i="1"/>
  <c r="AI203" i="1"/>
  <c r="H118" i="1"/>
  <c r="P118" i="1"/>
  <c r="X118" i="1"/>
  <c r="AF118" i="1"/>
  <c r="D126" i="1"/>
  <c r="L126" i="1"/>
  <c r="T126" i="1"/>
  <c r="AB126" i="1"/>
  <c r="AJ126" i="1"/>
  <c r="G138" i="1"/>
  <c r="O138" i="1"/>
  <c r="W138" i="1"/>
  <c r="AE138" i="1"/>
  <c r="C150" i="1"/>
  <c r="K150" i="1"/>
  <c r="S150" i="1"/>
  <c r="AA150" i="1"/>
  <c r="AI150" i="1"/>
  <c r="AI172" i="1"/>
  <c r="AI182" i="1"/>
  <c r="AL203" i="1"/>
  <c r="AJ343" i="1"/>
  <c r="H405" i="1"/>
  <c r="P405" i="1"/>
  <c r="X405" i="1"/>
  <c r="AF405" i="1"/>
  <c r="P420" i="1"/>
  <c r="AF420" i="1"/>
  <c r="W481" i="1"/>
  <c r="J587" i="1"/>
  <c r="R587" i="1"/>
  <c r="Z587" i="1"/>
  <c r="AH587" i="1"/>
  <c r="AD587" i="1"/>
  <c r="I659" i="1"/>
  <c r="Q659" i="1"/>
  <c r="Y659" i="1"/>
  <c r="AG659" i="1"/>
  <c r="J700" i="1"/>
  <c r="R700" i="1"/>
  <c r="Z700" i="1"/>
  <c r="Z699" i="1" s="1"/>
  <c r="AH700" i="1"/>
  <c r="AL718" i="1"/>
  <c r="F768" i="1"/>
  <c r="F767" i="1" s="1"/>
  <c r="F762" i="1" s="1"/>
  <c r="N768" i="1"/>
  <c r="N767" i="1" s="1"/>
  <c r="N762" i="1" s="1"/>
  <c r="V768" i="1"/>
  <c r="V767" i="1" s="1"/>
  <c r="V762" i="1" s="1"/>
  <c r="AD768" i="1"/>
  <c r="AD767" i="1" s="1"/>
  <c r="AD762" i="1" s="1"/>
  <c r="AL768" i="1"/>
  <c r="AL767" i="1" s="1"/>
  <c r="AL762" i="1" s="1"/>
  <c r="E787" i="1"/>
  <c r="E786" i="1" s="1"/>
  <c r="E784" i="1" s="1"/>
  <c r="M787" i="1"/>
  <c r="M786" i="1" s="1"/>
  <c r="M784" i="1" s="1"/>
  <c r="U787" i="1"/>
  <c r="U786" i="1" s="1"/>
  <c r="U784" i="1" s="1"/>
  <c r="AC787" i="1"/>
  <c r="AC786" i="1" s="1"/>
  <c r="AC784" i="1" s="1"/>
  <c r="AK787" i="1"/>
  <c r="AK786" i="1" s="1"/>
  <c r="AK784" i="1" s="1"/>
  <c r="E807" i="1"/>
  <c r="E806" i="1" s="1"/>
  <c r="E804" i="1" s="1"/>
  <c r="M807" i="1"/>
  <c r="M806" i="1" s="1"/>
  <c r="M804" i="1" s="1"/>
  <c r="U807" i="1"/>
  <c r="U806" i="1" s="1"/>
  <c r="U804" i="1" s="1"/>
  <c r="AC807" i="1"/>
  <c r="AC806" i="1" s="1"/>
  <c r="AC804" i="1" s="1"/>
  <c r="AK807" i="1"/>
  <c r="AK806" i="1" s="1"/>
  <c r="AK804" i="1" s="1"/>
  <c r="AK827" i="1"/>
  <c r="AK823" i="1" s="1"/>
  <c r="AA36" i="1"/>
  <c r="AA60" i="1"/>
  <c r="G557" i="1"/>
  <c r="O557" i="1"/>
  <c r="W557" i="1"/>
  <c r="AE557" i="1"/>
  <c r="K604" i="1"/>
  <c r="AA604" i="1"/>
  <c r="G629" i="1"/>
  <c r="O629" i="1"/>
  <c r="W629" i="1"/>
  <c r="AE629" i="1"/>
  <c r="J659" i="1"/>
  <c r="R659" i="1"/>
  <c r="Z659" i="1"/>
  <c r="AH659" i="1"/>
  <c r="C36" i="1"/>
  <c r="S36" i="1"/>
  <c r="K60" i="1"/>
  <c r="AI60" i="1"/>
  <c r="AL97" i="1"/>
  <c r="D36" i="1"/>
  <c r="T36" i="1"/>
  <c r="AJ36" i="1"/>
  <c r="D60" i="1"/>
  <c r="AJ60" i="1"/>
  <c r="C115" i="1"/>
  <c r="K115" i="1"/>
  <c r="S115" i="1"/>
  <c r="AA115" i="1"/>
  <c r="AI79" i="1"/>
  <c r="D241" i="1"/>
  <c r="T241" i="1"/>
  <c r="AB241" i="1"/>
  <c r="H262" i="1"/>
  <c r="P262" i="1"/>
  <c r="X262" i="1"/>
  <c r="AF262" i="1"/>
  <c r="G305" i="1"/>
  <c r="O305" i="1"/>
  <c r="W305" i="1"/>
  <c r="AE305" i="1"/>
  <c r="AL343" i="1"/>
  <c r="N370" i="1"/>
  <c r="V370" i="1"/>
  <c r="AD367" i="1"/>
  <c r="AL370" i="1"/>
  <c r="AK463" i="1"/>
  <c r="AJ491" i="1"/>
  <c r="AJ520" i="1"/>
  <c r="D587" i="1"/>
  <c r="L587" i="1"/>
  <c r="T587" i="1"/>
  <c r="AB587" i="1"/>
  <c r="AJ587" i="1"/>
  <c r="D604" i="1"/>
  <c r="L604" i="1"/>
  <c r="T604" i="1"/>
  <c r="AB604" i="1"/>
  <c r="AJ604" i="1"/>
  <c r="L611" i="1"/>
  <c r="AJ611" i="1"/>
  <c r="H746" i="1"/>
  <c r="H745" i="1" s="1"/>
  <c r="P746" i="1"/>
  <c r="P745" i="1" s="1"/>
  <c r="X746" i="1"/>
  <c r="X745" i="1" s="1"/>
  <c r="AF746" i="1"/>
  <c r="AF745" i="1" s="1"/>
  <c r="G844" i="1"/>
  <c r="O844" i="1"/>
  <c r="W844" i="1"/>
  <c r="AE844" i="1"/>
  <c r="J884" i="1"/>
  <c r="R884" i="1"/>
  <c r="Z884" i="1"/>
  <c r="AH884" i="1"/>
  <c r="K36" i="1"/>
  <c r="AI36" i="1"/>
  <c r="C60" i="1"/>
  <c r="S60" i="1"/>
  <c r="L36" i="1"/>
  <c r="AB36" i="1"/>
  <c r="L60" i="1"/>
  <c r="T60" i="1"/>
  <c r="AB60" i="1"/>
  <c r="C118" i="1"/>
  <c r="K118" i="1"/>
  <c r="S118" i="1"/>
  <c r="AA118" i="1"/>
  <c r="AI118" i="1"/>
  <c r="G126" i="1"/>
  <c r="O126" i="1"/>
  <c r="W126" i="1"/>
  <c r="AE126" i="1"/>
  <c r="J138" i="1"/>
  <c r="R138" i="1"/>
  <c r="Z138" i="1"/>
  <c r="F150" i="1"/>
  <c r="N150" i="1"/>
  <c r="V150" i="1"/>
  <c r="AD150" i="1"/>
  <c r="AL150" i="1"/>
  <c r="AL172" i="1"/>
  <c r="AL182" i="1"/>
  <c r="AK194" i="1"/>
  <c r="AK213" i="1"/>
  <c r="E587" i="1"/>
  <c r="M587" i="1"/>
  <c r="U587" i="1"/>
  <c r="AC587" i="1"/>
  <c r="AK587" i="1"/>
  <c r="I629" i="1"/>
  <c r="Q629" i="1"/>
  <c r="Y629" i="1"/>
  <c r="AG629" i="1"/>
  <c r="U629" i="1"/>
  <c r="D659" i="1"/>
  <c r="T659" i="1"/>
  <c r="AJ659" i="1"/>
  <c r="AJ682" i="1"/>
  <c r="AJ676" i="1" s="1"/>
  <c r="I768" i="1"/>
  <c r="I767" i="1" s="1"/>
  <c r="I762" i="1" s="1"/>
  <c r="Q768" i="1"/>
  <c r="Q767" i="1" s="1"/>
  <c r="Q762" i="1" s="1"/>
  <c r="Y768" i="1"/>
  <c r="Y767" i="1" s="1"/>
  <c r="Y762" i="1" s="1"/>
  <c r="AG768" i="1"/>
  <c r="AG767" i="1" s="1"/>
  <c r="AG762" i="1" s="1"/>
  <c r="H787" i="1"/>
  <c r="H786" i="1" s="1"/>
  <c r="H784" i="1" s="1"/>
  <c r="X787" i="1"/>
  <c r="X786" i="1" s="1"/>
  <c r="X784" i="1" s="1"/>
  <c r="AF787" i="1"/>
  <c r="AF786" i="1" s="1"/>
  <c r="AF784" i="1" s="1"/>
  <c r="H807" i="1"/>
  <c r="H806" i="1" s="1"/>
  <c r="H804" i="1" s="1"/>
  <c r="P807" i="1"/>
  <c r="P806" i="1" s="1"/>
  <c r="P804" i="1" s="1"/>
  <c r="X807" i="1"/>
  <c r="X806" i="1" s="1"/>
  <c r="X804" i="1" s="1"/>
  <c r="AF807" i="1"/>
  <c r="AF806" i="1" s="1"/>
  <c r="AF804" i="1" s="1"/>
  <c r="AK21" i="1"/>
  <c r="AL21" i="1"/>
  <c r="E36" i="1"/>
  <c r="M36" i="1"/>
  <c r="U36" i="1"/>
  <c r="AC36" i="1"/>
  <c r="AK36" i="1"/>
  <c r="E60" i="1"/>
  <c r="M60" i="1"/>
  <c r="U60" i="1"/>
  <c r="AC60" i="1"/>
  <c r="AK60" i="1"/>
  <c r="AJ85" i="1"/>
  <c r="J118" i="1"/>
  <c r="R118" i="1"/>
  <c r="AH118" i="1"/>
  <c r="F126" i="1"/>
  <c r="N126" i="1"/>
  <c r="V126" i="1"/>
  <c r="AD126" i="1"/>
  <c r="AL126" i="1"/>
  <c r="P126" i="1"/>
  <c r="X126" i="1"/>
  <c r="H138" i="1"/>
  <c r="X138" i="1"/>
  <c r="AF138" i="1"/>
  <c r="D150" i="1"/>
  <c r="L150" i="1"/>
  <c r="AB150" i="1"/>
  <c r="AJ150" i="1"/>
  <c r="AI213" i="1"/>
  <c r="L241" i="1"/>
  <c r="R241" i="1"/>
  <c r="AH241" i="1"/>
  <c r="N262" i="1"/>
  <c r="V262" i="1"/>
  <c r="AL262" i="1"/>
  <c r="AL278" i="1"/>
  <c r="AL261" i="1" s="1"/>
  <c r="E305" i="1"/>
  <c r="U305" i="1"/>
  <c r="AK305" i="1"/>
  <c r="G36" i="1"/>
  <c r="O36" i="1"/>
  <c r="W36" i="1"/>
  <c r="AE36" i="1"/>
  <c r="AI48" i="1"/>
  <c r="G60" i="1"/>
  <c r="O60" i="1"/>
  <c r="W60" i="1"/>
  <c r="AE60" i="1"/>
  <c r="AL85" i="1"/>
  <c r="F112" i="1"/>
  <c r="N112" i="1"/>
  <c r="V112" i="1"/>
  <c r="AD112" i="1"/>
  <c r="AL112" i="1"/>
  <c r="F115" i="1"/>
  <c r="N115" i="1"/>
  <c r="AD115" i="1"/>
  <c r="D118" i="1"/>
  <c r="L118" i="1"/>
  <c r="T118" i="1"/>
  <c r="AB118" i="1"/>
  <c r="H126" i="1"/>
  <c r="AF126" i="1"/>
  <c r="P138" i="1"/>
  <c r="T150" i="1"/>
  <c r="AJ182" i="1"/>
  <c r="AI194" i="1"/>
  <c r="J241" i="1"/>
  <c r="Z241" i="1"/>
  <c r="AL250" i="1"/>
  <c r="F262" i="1"/>
  <c r="AD262" i="1"/>
  <c r="M305" i="1"/>
  <c r="AC305" i="1"/>
  <c r="H36" i="1"/>
  <c r="P36" i="1"/>
  <c r="X36" i="1"/>
  <c r="AF36" i="1"/>
  <c r="H60" i="1"/>
  <c r="P60" i="1"/>
  <c r="X60" i="1"/>
  <c r="AF60" i="1"/>
  <c r="G115" i="1"/>
  <c r="O115" i="1"/>
  <c r="W115" i="1"/>
  <c r="AE115" i="1"/>
  <c r="E118" i="1"/>
  <c r="M118" i="1"/>
  <c r="U118" i="1"/>
  <c r="AC118" i="1"/>
  <c r="AK118" i="1"/>
  <c r="I126" i="1"/>
  <c r="Q126" i="1"/>
  <c r="Y126" i="1"/>
  <c r="AG126" i="1"/>
  <c r="I138" i="1"/>
  <c r="Q138" i="1"/>
  <c r="Y138" i="1"/>
  <c r="AG138" i="1"/>
  <c r="E150" i="1"/>
  <c r="M150" i="1"/>
  <c r="U150" i="1"/>
  <c r="AC150" i="1"/>
  <c r="AK150" i="1"/>
  <c r="AK172" i="1"/>
  <c r="AK182" i="1"/>
  <c r="AJ194" i="1"/>
  <c r="AJ213" i="1"/>
  <c r="AI235" i="1"/>
  <c r="G262" i="1"/>
  <c r="O262" i="1"/>
  <c r="W262" i="1"/>
  <c r="AE262" i="1"/>
  <c r="L235" i="1"/>
  <c r="J36" i="1"/>
  <c r="R36" i="1"/>
  <c r="Z36" i="1"/>
  <c r="AH36" i="1"/>
  <c r="AL48" i="1"/>
  <c r="J60" i="1"/>
  <c r="R60" i="1"/>
  <c r="Z60" i="1"/>
  <c r="AH60" i="1"/>
  <c r="AK97" i="1"/>
  <c r="I112" i="1"/>
  <c r="Q112" i="1"/>
  <c r="Y112" i="1"/>
  <c r="AG112" i="1"/>
  <c r="I115" i="1"/>
  <c r="Q115" i="1"/>
  <c r="Y115" i="1"/>
  <c r="G118" i="1"/>
  <c r="O118" i="1"/>
  <c r="W118" i="1"/>
  <c r="AE118" i="1"/>
  <c r="C126" i="1"/>
  <c r="K126" i="1"/>
  <c r="S126" i="1"/>
  <c r="AA126" i="1"/>
  <c r="AI126" i="1"/>
  <c r="C138" i="1"/>
  <c r="K138" i="1"/>
  <c r="S138" i="1"/>
  <c r="AA138" i="1"/>
  <c r="AI138" i="1"/>
  <c r="G150" i="1"/>
  <c r="O150" i="1"/>
  <c r="W150" i="1"/>
  <c r="AE150" i="1"/>
  <c r="AL194" i="1"/>
  <c r="AL213" i="1"/>
  <c r="M241" i="1"/>
  <c r="U241" i="1"/>
  <c r="AK241" i="1"/>
  <c r="I262" i="1"/>
  <c r="Q262" i="1"/>
  <c r="Y262" i="1"/>
  <c r="AG262" i="1"/>
  <c r="H305" i="1"/>
  <c r="P305" i="1"/>
  <c r="X305" i="1"/>
  <c r="AF305" i="1"/>
  <c r="F305" i="1"/>
  <c r="N305" i="1"/>
  <c r="V305" i="1"/>
  <c r="AD305" i="1"/>
  <c r="AL305" i="1"/>
  <c r="AK343" i="1"/>
  <c r="I387" i="1"/>
  <c r="AI491" i="1"/>
  <c r="F557" i="1"/>
  <c r="N557" i="1"/>
  <c r="V557" i="1"/>
  <c r="AD557" i="1"/>
  <c r="AL557" i="1"/>
  <c r="F574" i="1"/>
  <c r="V574" i="1"/>
  <c r="AL574" i="1"/>
  <c r="E604" i="1"/>
  <c r="M604" i="1"/>
  <c r="U604" i="1"/>
  <c r="AC604" i="1"/>
  <c r="AK604" i="1"/>
  <c r="E611" i="1"/>
  <c r="M611" i="1"/>
  <c r="U611" i="1"/>
  <c r="AK611" i="1"/>
  <c r="C659" i="1"/>
  <c r="K659" i="1"/>
  <c r="S659" i="1"/>
  <c r="AA659" i="1"/>
  <c r="AI659" i="1"/>
  <c r="AI682" i="1"/>
  <c r="AI676" i="1" s="1"/>
  <c r="C700" i="1"/>
  <c r="C699" i="1" s="1"/>
  <c r="K700" i="1"/>
  <c r="K699" i="1" s="1"/>
  <c r="S700" i="1"/>
  <c r="S699" i="1" s="1"/>
  <c r="AI700" i="1"/>
  <c r="AI699" i="1" s="1"/>
  <c r="G746" i="1"/>
  <c r="G745" i="1" s="1"/>
  <c r="O746" i="1"/>
  <c r="W746" i="1"/>
  <c r="W745" i="1" s="1"/>
  <c r="AE746" i="1"/>
  <c r="AE745" i="1" s="1"/>
  <c r="E768" i="1"/>
  <c r="E767" i="1" s="1"/>
  <c r="E762" i="1" s="1"/>
  <c r="M768" i="1"/>
  <c r="M767" i="1" s="1"/>
  <c r="M762" i="1" s="1"/>
  <c r="U768" i="1"/>
  <c r="U767" i="1" s="1"/>
  <c r="U762" i="1" s="1"/>
  <c r="AC768" i="1"/>
  <c r="AC767" i="1" s="1"/>
  <c r="AC762" i="1" s="1"/>
  <c r="AK768" i="1"/>
  <c r="AK767" i="1" s="1"/>
  <c r="AK762" i="1" s="1"/>
  <c r="D787" i="1"/>
  <c r="D786" i="1" s="1"/>
  <c r="D784" i="1" s="1"/>
  <c r="L787" i="1"/>
  <c r="L786" i="1" s="1"/>
  <c r="L784" i="1" s="1"/>
  <c r="T787" i="1"/>
  <c r="T786" i="1" s="1"/>
  <c r="T784" i="1" s="1"/>
  <c r="AB787" i="1"/>
  <c r="AB786" i="1" s="1"/>
  <c r="AB784" i="1" s="1"/>
  <c r="AJ787" i="1"/>
  <c r="AJ786" i="1" s="1"/>
  <c r="AJ784" i="1" s="1"/>
  <c r="D807" i="1"/>
  <c r="D806" i="1" s="1"/>
  <c r="D804" i="1" s="1"/>
  <c r="L807" i="1"/>
  <c r="L806" i="1" s="1"/>
  <c r="L804" i="1" s="1"/>
  <c r="T807" i="1"/>
  <c r="T806" i="1" s="1"/>
  <c r="T804" i="1" s="1"/>
  <c r="AB807" i="1"/>
  <c r="AB806" i="1" s="1"/>
  <c r="AB804" i="1" s="1"/>
  <c r="AJ807" i="1"/>
  <c r="AJ806" i="1" s="1"/>
  <c r="AJ804" i="1" s="1"/>
  <c r="AJ827" i="1"/>
  <c r="AJ823" i="1" s="1"/>
  <c r="C844" i="1"/>
  <c r="K844" i="1"/>
  <c r="S844" i="1"/>
  <c r="AA844" i="1"/>
  <c r="AI844" i="1"/>
  <c r="C420" i="1"/>
  <c r="K420" i="1"/>
  <c r="S420" i="1"/>
  <c r="AA420" i="1"/>
  <c r="AI420" i="1"/>
  <c r="AL463" i="1"/>
  <c r="AK491" i="1"/>
  <c r="H557" i="1"/>
  <c r="P557" i="1"/>
  <c r="X557" i="1"/>
  <c r="AF557" i="1"/>
  <c r="H574" i="1"/>
  <c r="P574" i="1"/>
  <c r="X574" i="1"/>
  <c r="X556" i="1" s="1"/>
  <c r="X552" i="1" s="1"/>
  <c r="AF574" i="1"/>
  <c r="H587" i="1"/>
  <c r="P587" i="1"/>
  <c r="X587" i="1"/>
  <c r="AF587" i="1"/>
  <c r="E659" i="1"/>
  <c r="M659" i="1"/>
  <c r="U659" i="1"/>
  <c r="AC659" i="1"/>
  <c r="AK659" i="1"/>
  <c r="AK655" i="1" s="1"/>
  <c r="AK682" i="1"/>
  <c r="E700" i="1"/>
  <c r="E699" i="1" s="1"/>
  <c r="M700" i="1"/>
  <c r="M699" i="1" s="1"/>
  <c r="U700" i="1"/>
  <c r="U699" i="1" s="1"/>
  <c r="AC700" i="1"/>
  <c r="AC699" i="1" s="1"/>
  <c r="AK700" i="1"/>
  <c r="AK699" i="1" s="1"/>
  <c r="I746" i="1"/>
  <c r="I745" i="1" s="1"/>
  <c r="Q746" i="1"/>
  <c r="Q745" i="1" s="1"/>
  <c r="Y746" i="1"/>
  <c r="AG746" i="1"/>
  <c r="E844" i="1"/>
  <c r="M844" i="1"/>
  <c r="U844" i="1"/>
  <c r="AC844" i="1"/>
  <c r="AK844" i="1"/>
  <c r="H884" i="1"/>
  <c r="P884" i="1"/>
  <c r="X884" i="1"/>
  <c r="AF884" i="1"/>
  <c r="C896" i="1"/>
  <c r="K896" i="1"/>
  <c r="S896" i="1"/>
  <c r="AA896" i="1"/>
  <c r="AI896" i="1"/>
  <c r="L387" i="1"/>
  <c r="AB387" i="1"/>
  <c r="D405" i="1"/>
  <c r="L405" i="1"/>
  <c r="AJ405" i="1"/>
  <c r="D420" i="1"/>
  <c r="L420" i="1"/>
  <c r="T420" i="1"/>
  <c r="AB420" i="1"/>
  <c r="AJ420" i="1"/>
  <c r="AL491" i="1"/>
  <c r="I574" i="1"/>
  <c r="Q574" i="1"/>
  <c r="Y574" i="1"/>
  <c r="AG574" i="1"/>
  <c r="I587" i="1"/>
  <c r="Q587" i="1"/>
  <c r="Y587" i="1"/>
  <c r="AG587" i="1"/>
  <c r="H604" i="1"/>
  <c r="P604" i="1"/>
  <c r="AF604" i="1"/>
  <c r="H611" i="1"/>
  <c r="X611" i="1"/>
  <c r="C629" i="1"/>
  <c r="K629" i="1"/>
  <c r="S629" i="1"/>
  <c r="AA629" i="1"/>
  <c r="AI629" i="1"/>
  <c r="F659" i="1"/>
  <c r="N659" i="1"/>
  <c r="V659" i="1"/>
  <c r="AD659" i="1"/>
  <c r="AL659" i="1"/>
  <c r="AL682" i="1"/>
  <c r="N700" i="1"/>
  <c r="V700" i="1"/>
  <c r="V699" i="1" s="1"/>
  <c r="AL700" i="1"/>
  <c r="AL699" i="1" s="1"/>
  <c r="J746" i="1"/>
  <c r="J745" i="1" s="1"/>
  <c r="Z746" i="1"/>
  <c r="Z745" i="1" s="1"/>
  <c r="H768" i="1"/>
  <c r="H767" i="1" s="1"/>
  <c r="H762" i="1" s="1"/>
  <c r="P768" i="1"/>
  <c r="P767" i="1" s="1"/>
  <c r="P762" i="1" s="1"/>
  <c r="X768" i="1"/>
  <c r="X767" i="1" s="1"/>
  <c r="X762" i="1" s="1"/>
  <c r="AF768" i="1"/>
  <c r="AF767" i="1" s="1"/>
  <c r="AF762" i="1" s="1"/>
  <c r="G787" i="1"/>
  <c r="G786" i="1" s="1"/>
  <c r="G784" i="1" s="1"/>
  <c r="G807" i="1"/>
  <c r="G806" i="1" s="1"/>
  <c r="G804" i="1" s="1"/>
  <c r="O807" i="1"/>
  <c r="O806" i="1" s="1"/>
  <c r="O804" i="1" s="1"/>
  <c r="W807" i="1"/>
  <c r="W806" i="1" s="1"/>
  <c r="W804" i="1" s="1"/>
  <c r="AE807" i="1"/>
  <c r="AE806" i="1" s="1"/>
  <c r="AE804" i="1" s="1"/>
  <c r="F844" i="1"/>
  <c r="N844" i="1"/>
  <c r="V844" i="1"/>
  <c r="AD844" i="1"/>
  <c r="AL844" i="1"/>
  <c r="Q884" i="1"/>
  <c r="Y884" i="1"/>
  <c r="AG884" i="1"/>
  <c r="D896" i="1"/>
  <c r="L896" i="1"/>
  <c r="T896" i="1"/>
  <c r="AB896" i="1"/>
  <c r="AJ896" i="1"/>
  <c r="F138" i="1"/>
  <c r="N138" i="1"/>
  <c r="V138" i="1"/>
  <c r="AD138" i="1"/>
  <c r="AL138" i="1"/>
  <c r="J150" i="1"/>
  <c r="R150" i="1"/>
  <c r="Z150" i="1"/>
  <c r="AH150" i="1"/>
  <c r="AK203" i="1"/>
  <c r="H241" i="1"/>
  <c r="P241" i="1"/>
  <c r="X241" i="1"/>
  <c r="AF241" i="1"/>
  <c r="AJ250" i="1"/>
  <c r="D262" i="1"/>
  <c r="L262" i="1"/>
  <c r="T262" i="1"/>
  <c r="AB262" i="1"/>
  <c r="AJ262" i="1"/>
  <c r="C305" i="1"/>
  <c r="K305" i="1"/>
  <c r="S305" i="1"/>
  <c r="AA305" i="1"/>
  <c r="AI305" i="1"/>
  <c r="AH367" i="1"/>
  <c r="F420" i="1"/>
  <c r="N420" i="1"/>
  <c r="V420" i="1"/>
  <c r="AD420" i="1"/>
  <c r="AL420" i="1"/>
  <c r="AL435" i="1"/>
  <c r="C557" i="1"/>
  <c r="K557" i="1"/>
  <c r="S557" i="1"/>
  <c r="AA557" i="1"/>
  <c r="AI557" i="1"/>
  <c r="K574" i="1"/>
  <c r="AA574" i="1"/>
  <c r="C587" i="1"/>
  <c r="K587" i="1"/>
  <c r="S587" i="1"/>
  <c r="AA587" i="1"/>
  <c r="AI587" i="1"/>
  <c r="J604" i="1"/>
  <c r="R604" i="1"/>
  <c r="Z604" i="1"/>
  <c r="AH604" i="1"/>
  <c r="R611" i="1"/>
  <c r="Z611" i="1"/>
  <c r="E629" i="1"/>
  <c r="M629" i="1"/>
  <c r="AC629" i="1"/>
  <c r="AK629" i="1"/>
  <c r="H659" i="1"/>
  <c r="P659" i="1"/>
  <c r="X659" i="1"/>
  <c r="AF659" i="1"/>
  <c r="AF655" i="1" s="1"/>
  <c r="D746" i="1"/>
  <c r="D745" i="1" s="1"/>
  <c r="L746" i="1"/>
  <c r="L745" i="1" s="1"/>
  <c r="T746" i="1"/>
  <c r="T745" i="1" s="1"/>
  <c r="AB746" i="1"/>
  <c r="AB745" i="1" s="1"/>
  <c r="AJ746" i="1"/>
  <c r="AJ745" i="1" s="1"/>
  <c r="AJ742" i="1" s="1"/>
  <c r="AJ741" i="1" s="1"/>
  <c r="I787" i="1"/>
  <c r="I786" i="1" s="1"/>
  <c r="I784" i="1" s="1"/>
  <c r="Q787" i="1"/>
  <c r="Q786" i="1" s="1"/>
  <c r="Q784" i="1" s="1"/>
  <c r="Y787" i="1"/>
  <c r="Y786" i="1" s="1"/>
  <c r="Y784" i="1" s="1"/>
  <c r="AG787" i="1"/>
  <c r="AG786" i="1" s="1"/>
  <c r="AG784" i="1" s="1"/>
  <c r="I807" i="1"/>
  <c r="I806" i="1" s="1"/>
  <c r="I804" i="1" s="1"/>
  <c r="Q807" i="1"/>
  <c r="Q806" i="1" s="1"/>
  <c r="Q804" i="1" s="1"/>
  <c r="Y807" i="1"/>
  <c r="Y806" i="1" s="1"/>
  <c r="Y804" i="1" s="1"/>
  <c r="AG807" i="1"/>
  <c r="AG806" i="1" s="1"/>
  <c r="AG804" i="1" s="1"/>
  <c r="AF844" i="1"/>
  <c r="C884" i="1"/>
  <c r="K884" i="1"/>
  <c r="S884" i="1"/>
  <c r="AA884" i="1"/>
  <c r="AI884" i="1"/>
  <c r="F896" i="1"/>
  <c r="N896" i="1"/>
  <c r="V896" i="1"/>
  <c r="AL896" i="1"/>
  <c r="AJ21" i="1"/>
  <c r="D236" i="1"/>
  <c r="D235" i="1" s="1"/>
  <c r="H236" i="1"/>
  <c r="H235" i="1" s="1"/>
  <c r="X236" i="1"/>
  <c r="X235" i="1" s="1"/>
  <c r="AJ241" i="1"/>
  <c r="AF80" i="1"/>
  <c r="T236" i="1"/>
  <c r="T235" i="1" s="1"/>
  <c r="L403" i="1"/>
  <c r="L385" i="1" s="1"/>
  <c r="AB236" i="1"/>
  <c r="AB235" i="1" s="1"/>
  <c r="AI21" i="1"/>
  <c r="AI479" i="1"/>
  <c r="AI476" i="1" s="1"/>
  <c r="AL83" i="1"/>
  <c r="AL82" i="1" s="1"/>
  <c r="F643" i="1"/>
  <c r="J643" i="1"/>
  <c r="N643" i="1"/>
  <c r="R643" i="1"/>
  <c r="V643" i="1"/>
  <c r="Z643" i="1"/>
  <c r="AD643" i="1"/>
  <c r="AH643" i="1"/>
  <c r="AL643" i="1"/>
  <c r="AE111" i="1"/>
  <c r="AD236" i="1"/>
  <c r="AD235" i="1" s="1"/>
  <c r="AB405" i="1"/>
  <c r="AJ235" i="1"/>
  <c r="K386" i="1"/>
  <c r="S386" i="1"/>
  <c r="D403" i="1"/>
  <c r="E241" i="1"/>
  <c r="E236" i="1"/>
  <c r="E235" i="1" s="1"/>
  <c r="Q241" i="1"/>
  <c r="Q236" i="1"/>
  <c r="Q235" i="1" s="1"/>
  <c r="AC241" i="1"/>
  <c r="AC236" i="1"/>
  <c r="AC235" i="1" s="1"/>
  <c r="N330" i="1"/>
  <c r="N325" i="1"/>
  <c r="N323" i="1" s="1"/>
  <c r="AD330" i="1"/>
  <c r="AD325" i="1"/>
  <c r="AD323" i="1" s="1"/>
  <c r="AH481" i="1"/>
  <c r="AH480" i="1" s="1"/>
  <c r="AH483" i="1"/>
  <c r="AL77" i="1"/>
  <c r="AL76" i="1" s="1"/>
  <c r="AI83" i="1"/>
  <c r="AI115" i="1"/>
  <c r="AH236" i="1"/>
  <c r="AH235" i="1" s="1"/>
  <c r="E404" i="1"/>
  <c r="E386" i="1" s="1"/>
  <c r="I404" i="1"/>
  <c r="I386" i="1" s="1"/>
  <c r="M404" i="1"/>
  <c r="M386" i="1" s="1"/>
  <c r="Q404" i="1"/>
  <c r="Q386" i="1" s="1"/>
  <c r="U404" i="1"/>
  <c r="U386" i="1" s="1"/>
  <c r="Y404" i="1"/>
  <c r="Y386" i="1" s="1"/>
  <c r="AC404" i="1"/>
  <c r="AC386" i="1" s="1"/>
  <c r="AG404" i="1"/>
  <c r="AG386" i="1" s="1"/>
  <c r="AK404" i="1"/>
  <c r="AK386" i="1" s="1"/>
  <c r="AK366" i="1" s="1"/>
  <c r="AK358" i="1" s="1"/>
  <c r="AL479" i="1"/>
  <c r="AL476" i="1" s="1"/>
  <c r="AK83" i="1"/>
  <c r="AK82" i="1" s="1"/>
  <c r="R236" i="1"/>
  <c r="R235" i="1" s="1"/>
  <c r="AI241" i="1"/>
  <c r="F368" i="1"/>
  <c r="F367" i="1" s="1"/>
  <c r="F370" i="1"/>
  <c r="AK20" i="1"/>
  <c r="M236" i="1"/>
  <c r="M235" i="1" s="1"/>
  <c r="Y236" i="1"/>
  <c r="Y235" i="1" s="1"/>
  <c r="R370" i="1"/>
  <c r="R368" i="1"/>
  <c r="R367" i="1" s="1"/>
  <c r="I236" i="1"/>
  <c r="I235" i="1" s="1"/>
  <c r="N236" i="1"/>
  <c r="N235" i="1" s="1"/>
  <c r="Z236" i="1"/>
  <c r="Z235" i="1" s="1"/>
  <c r="AF235" i="1"/>
  <c r="AK236" i="1"/>
  <c r="AK235" i="1" s="1"/>
  <c r="AH325" i="1"/>
  <c r="AH323" i="1" s="1"/>
  <c r="AH330" i="1"/>
  <c r="AH370" i="1"/>
  <c r="J236" i="1"/>
  <c r="J235" i="1" s="1"/>
  <c r="P235" i="1"/>
  <c r="U236" i="1"/>
  <c r="U235" i="1" s="1"/>
  <c r="AG236" i="1"/>
  <c r="AG235" i="1" s="1"/>
  <c r="AI453" i="1"/>
  <c r="AI277" i="1"/>
  <c r="AI278" i="1"/>
  <c r="AI261" i="1" s="1"/>
  <c r="E643" i="1"/>
  <c r="M643" i="1"/>
  <c r="Q643" i="1"/>
  <c r="U643" i="1"/>
  <c r="Y643" i="1"/>
  <c r="AC643" i="1"/>
  <c r="AK643" i="1"/>
  <c r="J481" i="1"/>
  <c r="J480" i="1" s="1"/>
  <c r="H556" i="1"/>
  <c r="H552" i="1" s="1"/>
  <c r="H508" i="1" s="1"/>
  <c r="H473" i="1" s="1"/>
  <c r="V115" i="1"/>
  <c r="V110" i="1"/>
  <c r="AJ19" i="1"/>
  <c r="H111" i="1"/>
  <c r="P111" i="1"/>
  <c r="X111" i="1"/>
  <c r="AF111" i="1"/>
  <c r="AL20" i="1"/>
  <c r="AL75" i="1"/>
  <c r="AH80" i="1"/>
  <c r="AJ172" i="1"/>
  <c r="AJ170" i="1"/>
  <c r="AJ169" i="1" s="1"/>
  <c r="F236" i="1"/>
  <c r="F235" i="1" s="1"/>
  <c r="V236" i="1"/>
  <c r="V235" i="1" s="1"/>
  <c r="AL236" i="1"/>
  <c r="AL235" i="1" s="1"/>
  <c r="C241" i="1"/>
  <c r="C236" i="1"/>
  <c r="C235" i="1" s="1"/>
  <c r="G241" i="1"/>
  <c r="G236" i="1"/>
  <c r="G235" i="1" s="1"/>
  <c r="K241" i="1"/>
  <c r="K236" i="1"/>
  <c r="K235" i="1" s="1"/>
  <c r="O241" i="1"/>
  <c r="O236" i="1"/>
  <c r="O235" i="1" s="1"/>
  <c r="S236" i="1"/>
  <c r="S235" i="1" s="1"/>
  <c r="S241" i="1"/>
  <c r="W241" i="1"/>
  <c r="W236" i="1"/>
  <c r="W235" i="1" s="1"/>
  <c r="AA241" i="1"/>
  <c r="AA236" i="1"/>
  <c r="AA235" i="1" s="1"/>
  <c r="AE241" i="1"/>
  <c r="AE236" i="1"/>
  <c r="AE235" i="1" s="1"/>
  <c r="AL676" i="1"/>
  <c r="O368" i="1"/>
  <c r="O367" i="1" s="1"/>
  <c r="O370" i="1"/>
  <c r="J110" i="1"/>
  <c r="N110" i="1"/>
  <c r="R110" i="1"/>
  <c r="Z110" i="1"/>
  <c r="AD110" i="1"/>
  <c r="AH110" i="1"/>
  <c r="F111" i="1"/>
  <c r="J111" i="1"/>
  <c r="N111" i="1"/>
  <c r="R111" i="1"/>
  <c r="V111" i="1"/>
  <c r="Z111" i="1"/>
  <c r="AD111" i="1"/>
  <c r="AH111" i="1"/>
  <c r="AL111" i="1"/>
  <c r="AI386" i="1"/>
  <c r="T405" i="1"/>
  <c r="T403" i="1"/>
  <c r="T385" i="1" s="1"/>
  <c r="O111" i="1"/>
  <c r="AF403" i="1"/>
  <c r="AF385" i="1" s="1"/>
  <c r="K483" i="1"/>
  <c r="K481" i="1"/>
  <c r="Y480" i="1"/>
  <c r="AJ535" i="1"/>
  <c r="W386" i="1"/>
  <c r="G386" i="1"/>
  <c r="AE386" i="1"/>
  <c r="J404" i="1"/>
  <c r="J386" i="1" s="1"/>
  <c r="Z404" i="1"/>
  <c r="Z386" i="1" s="1"/>
  <c r="AH404" i="1"/>
  <c r="AH386" i="1" s="1"/>
  <c r="AJ453" i="1"/>
  <c r="AJ655" i="1"/>
  <c r="I643" i="1"/>
  <c r="AG115" i="1"/>
  <c r="AG80" i="1"/>
  <c r="AK77" i="1"/>
  <c r="AK76" i="1" s="1"/>
  <c r="AK112" i="1"/>
  <c r="AL115" i="1"/>
  <c r="AL80" i="1"/>
  <c r="AL79" i="1" s="1"/>
  <c r="AK115" i="1"/>
  <c r="AK80" i="1"/>
  <c r="AK79" i="1" s="1"/>
  <c r="AJ118" i="1"/>
  <c r="AJ83" i="1"/>
  <c r="AJ82" i="1" s="1"/>
  <c r="E110" i="1"/>
  <c r="AK110" i="1"/>
  <c r="U110" i="1"/>
  <c r="AI170" i="1"/>
  <c r="AI169" i="1" s="1"/>
  <c r="G330" i="1"/>
  <c r="G325" i="1"/>
  <c r="G323" i="1" s="1"/>
  <c r="W330" i="1"/>
  <c r="W325" i="1"/>
  <c r="C111" i="1"/>
  <c r="G111" i="1"/>
  <c r="K111" i="1"/>
  <c r="S111" i="1"/>
  <c r="W111" i="1"/>
  <c r="AA111" i="1"/>
  <c r="AI111" i="1"/>
  <c r="AG483" i="1"/>
  <c r="AJ20" i="1"/>
  <c r="Q481" i="1"/>
  <c r="Q480" i="1" s="1"/>
  <c r="Q483" i="1"/>
  <c r="C386" i="1"/>
  <c r="O386" i="1"/>
  <c r="AA386" i="1"/>
  <c r="Z481" i="1"/>
  <c r="Z480" i="1" s="1"/>
  <c r="Z483" i="1"/>
  <c r="AD483" i="1"/>
  <c r="AD481" i="1"/>
  <c r="AD480" i="1" s="1"/>
  <c r="AL483" i="1"/>
  <c r="AL481" i="1"/>
  <c r="AL478" i="1" s="1"/>
  <c r="J370" i="1"/>
  <c r="J368" i="1"/>
  <c r="J367" i="1" s="1"/>
  <c r="Z370" i="1"/>
  <c r="Z368" i="1"/>
  <c r="Z367" i="1" s="1"/>
  <c r="H420" i="1"/>
  <c r="H403" i="1"/>
  <c r="X420" i="1"/>
  <c r="X403" i="1"/>
  <c r="R481" i="1"/>
  <c r="R480" i="1" s="1"/>
  <c r="AK278" i="1"/>
  <c r="AK261" i="1" s="1"/>
  <c r="AD370" i="1"/>
  <c r="P403" i="1"/>
  <c r="P385" i="1" s="1"/>
  <c r="AJ403" i="1"/>
  <c r="AJ385" i="1" s="1"/>
  <c r="F404" i="1"/>
  <c r="F386" i="1" s="1"/>
  <c r="N404" i="1"/>
  <c r="N386" i="1" s="1"/>
  <c r="R404" i="1"/>
  <c r="R386" i="1" s="1"/>
  <c r="V404" i="1"/>
  <c r="V386" i="1" s="1"/>
  <c r="AD404" i="1"/>
  <c r="AD386" i="1" s="1"/>
  <c r="AL404" i="1"/>
  <c r="AL386" i="1" s="1"/>
  <c r="AL366" i="1" s="1"/>
  <c r="AL358" i="1" s="1"/>
  <c r="W480" i="1"/>
  <c r="K480" i="1"/>
  <c r="D404" i="1"/>
  <c r="D386" i="1" s="1"/>
  <c r="H404" i="1"/>
  <c r="H386" i="1" s="1"/>
  <c r="L404" i="1"/>
  <c r="P404" i="1"/>
  <c r="P386" i="1" s="1"/>
  <c r="T404" i="1"/>
  <c r="X404" i="1"/>
  <c r="X386" i="1" s="1"/>
  <c r="AB404" i="1"/>
  <c r="AB402" i="1" s="1"/>
  <c r="AF404" i="1"/>
  <c r="AJ404" i="1"/>
  <c r="AJ386" i="1" s="1"/>
  <c r="AJ366" i="1" s="1"/>
  <c r="AJ358" i="1" s="1"/>
  <c r="AK535" i="1"/>
  <c r="D556" i="1"/>
  <c r="D552" i="1" s="1"/>
  <c r="D508" i="1" s="1"/>
  <c r="D473" i="1" s="1"/>
  <c r="AG643" i="1"/>
  <c r="C643" i="1"/>
  <c r="G643" i="1"/>
  <c r="K643" i="1"/>
  <c r="O643" i="1"/>
  <c r="S643" i="1"/>
  <c r="W643" i="1"/>
  <c r="AA643" i="1"/>
  <c r="AE643" i="1"/>
  <c r="AI655" i="1"/>
  <c r="C841" i="1"/>
  <c r="AI19" i="1"/>
  <c r="AI78" i="1"/>
  <c r="AI75" i="1" s="1"/>
  <c r="AE80" i="1"/>
  <c r="AI85" i="1"/>
  <c r="AI97" i="1"/>
  <c r="AI20" i="1"/>
  <c r="M112" i="1"/>
  <c r="M110" i="1"/>
  <c r="AC112" i="1"/>
  <c r="AC110" i="1"/>
  <c r="I118" i="1"/>
  <c r="Q118" i="1"/>
  <c r="Y118" i="1"/>
  <c r="AG118" i="1"/>
  <c r="AI343" i="1"/>
  <c r="Y387" i="1"/>
  <c r="AG387" i="1"/>
  <c r="E405" i="1"/>
  <c r="E403" i="1"/>
  <c r="I405" i="1"/>
  <c r="I403" i="1"/>
  <c r="I385" i="1" s="1"/>
  <c r="M405" i="1"/>
  <c r="M403" i="1"/>
  <c r="Q405" i="1"/>
  <c r="Q403" i="1"/>
  <c r="Q402" i="1" s="1"/>
  <c r="U405" i="1"/>
  <c r="U403" i="1"/>
  <c r="Y405" i="1"/>
  <c r="Y403" i="1"/>
  <c r="AC405" i="1"/>
  <c r="AC403" i="1"/>
  <c r="AG405" i="1"/>
  <c r="AG403" i="1"/>
  <c r="AG402" i="1" s="1"/>
  <c r="AK405" i="1"/>
  <c r="AK403" i="1"/>
  <c r="I420" i="1"/>
  <c r="Q420" i="1"/>
  <c r="Y420" i="1"/>
  <c r="AG420" i="1"/>
  <c r="Z330" i="1"/>
  <c r="Z325" i="1"/>
  <c r="Z323" i="1" s="1"/>
  <c r="J330" i="1"/>
  <c r="V330" i="1"/>
  <c r="AJ278" i="1"/>
  <c r="AJ261" i="1" s="1"/>
  <c r="F330" i="1"/>
  <c r="AL330" i="1"/>
  <c r="C330" i="1"/>
  <c r="K330" i="1"/>
  <c r="O330" i="1"/>
  <c r="S330" i="1"/>
  <c r="AE330" i="1"/>
  <c r="AI330" i="1"/>
  <c r="Q387" i="1"/>
  <c r="AJ48" i="1"/>
  <c r="AJ79" i="1"/>
  <c r="F110" i="1"/>
  <c r="AL110" i="1"/>
  <c r="D115" i="1"/>
  <c r="L115" i="1"/>
  <c r="T115" i="1"/>
  <c r="AB115" i="1"/>
  <c r="AJ115" i="1"/>
  <c r="AH279" i="1"/>
  <c r="R330" i="1"/>
  <c r="E483" i="1"/>
  <c r="E481" i="1"/>
  <c r="E478" i="1" s="1"/>
  <c r="E475" i="1" s="1"/>
  <c r="I480" i="1"/>
  <c r="M483" i="1"/>
  <c r="M481" i="1"/>
  <c r="M480" i="1" s="1"/>
  <c r="U483" i="1"/>
  <c r="U481" i="1"/>
  <c r="U480" i="1" s="1"/>
  <c r="AC481" i="1"/>
  <c r="AC480" i="1" s="1"/>
  <c r="AC483" i="1"/>
  <c r="AK481" i="1"/>
  <c r="AK478" i="1" s="1"/>
  <c r="AK475" i="1" s="1"/>
  <c r="AK483" i="1"/>
  <c r="J420" i="1"/>
  <c r="R420" i="1"/>
  <c r="Z420" i="1"/>
  <c r="AH420" i="1"/>
  <c r="N368" i="1"/>
  <c r="N367" i="1" s="1"/>
  <c r="V368" i="1"/>
  <c r="V367" i="1" s="1"/>
  <c r="AL368" i="1"/>
  <c r="AL367" i="1" s="1"/>
  <c r="AI435" i="1"/>
  <c r="AK479" i="1"/>
  <c r="I483" i="1"/>
  <c r="Y483" i="1"/>
  <c r="AE510" i="1"/>
  <c r="AI510" i="1"/>
  <c r="AJ435" i="1"/>
  <c r="F481" i="1"/>
  <c r="F478" i="1" s="1"/>
  <c r="F475" i="1" s="1"/>
  <c r="L659" i="1"/>
  <c r="AB659" i="1"/>
  <c r="N481" i="1"/>
  <c r="N480" i="1" s="1"/>
  <c r="V481" i="1"/>
  <c r="V480" i="1" s="1"/>
  <c r="AJ479" i="1"/>
  <c r="AJ476" i="1" s="1"/>
  <c r="AI520" i="1"/>
  <c r="F556" i="1"/>
  <c r="F552" i="1" s="1"/>
  <c r="V556" i="1"/>
  <c r="V552" i="1" s="1"/>
  <c r="AL556" i="1"/>
  <c r="AL552" i="1" s="1"/>
  <c r="D611" i="1"/>
  <c r="T611" i="1"/>
  <c r="P611" i="1"/>
  <c r="D629" i="1"/>
  <c r="H629" i="1"/>
  <c r="L629" i="1"/>
  <c r="P629" i="1"/>
  <c r="T629" i="1"/>
  <c r="X629" i="1"/>
  <c r="AB629" i="1"/>
  <c r="AF629" i="1"/>
  <c r="AJ629" i="1"/>
  <c r="D643" i="1"/>
  <c r="H643" i="1"/>
  <c r="L643" i="1"/>
  <c r="P643" i="1"/>
  <c r="T643" i="1"/>
  <c r="X643" i="1"/>
  <c r="AB643" i="1"/>
  <c r="AF643" i="1"/>
  <c r="AJ643" i="1"/>
  <c r="C574" i="1"/>
  <c r="C556" i="1" s="1"/>
  <c r="C552" i="1" s="1"/>
  <c r="G574" i="1"/>
  <c r="G556" i="1" s="1"/>
  <c r="G552" i="1" s="1"/>
  <c r="G508" i="1" s="1"/>
  <c r="G473" i="1" s="1"/>
  <c r="O574" i="1"/>
  <c r="O556" i="1" s="1"/>
  <c r="O552" i="1" s="1"/>
  <c r="O508" i="1" s="1"/>
  <c r="O473" i="1" s="1"/>
  <c r="S574" i="1"/>
  <c r="S556" i="1" s="1"/>
  <c r="S552" i="1" s="1"/>
  <c r="W574" i="1"/>
  <c r="W556" i="1" s="1"/>
  <c r="W552" i="1" s="1"/>
  <c r="AE574" i="1"/>
  <c r="AI574" i="1"/>
  <c r="AI556" i="1" s="1"/>
  <c r="AI552" i="1" s="1"/>
  <c r="C604" i="1"/>
  <c r="G604" i="1"/>
  <c r="O604" i="1"/>
  <c r="S604" i="1"/>
  <c r="W604" i="1"/>
  <c r="AE604" i="1"/>
  <c r="AI604" i="1"/>
  <c r="Q611" i="1"/>
  <c r="AL535" i="1"/>
  <c r="L556" i="1"/>
  <c r="L552" i="1" s="1"/>
  <c r="L508" i="1" s="1"/>
  <c r="L473" i="1" s="1"/>
  <c r="F611" i="1"/>
  <c r="J611" i="1"/>
  <c r="N611" i="1"/>
  <c r="AG655" i="1"/>
  <c r="C745" i="1"/>
  <c r="AH655" i="1"/>
  <c r="AL655" i="1"/>
  <c r="F746" i="1"/>
  <c r="F745" i="1" s="1"/>
  <c r="N746" i="1"/>
  <c r="N745" i="1" s="1"/>
  <c r="R746" i="1"/>
  <c r="R745" i="1" s="1"/>
  <c r="V746" i="1"/>
  <c r="V745" i="1" s="1"/>
  <c r="AD746" i="1"/>
  <c r="AD745" i="1" s="1"/>
  <c r="AH746" i="1"/>
  <c r="AH745" i="1" s="1"/>
  <c r="AL746" i="1"/>
  <c r="AL745" i="1" s="1"/>
  <c r="AL742" i="1" s="1"/>
  <c r="G768" i="1"/>
  <c r="G767" i="1" s="1"/>
  <c r="G762" i="1" s="1"/>
  <c r="O768" i="1"/>
  <c r="O767" i="1" s="1"/>
  <c r="O762" i="1" s="1"/>
  <c r="W768" i="1"/>
  <c r="W767" i="1" s="1"/>
  <c r="W762" i="1" s="1"/>
  <c r="AE768" i="1"/>
  <c r="AE767" i="1" s="1"/>
  <c r="AE762" i="1" s="1"/>
  <c r="AB841" i="1"/>
  <c r="Y841" i="1"/>
  <c r="J768" i="1"/>
  <c r="J767" i="1" s="1"/>
  <c r="J762" i="1" s="1"/>
  <c r="R768" i="1"/>
  <c r="R767" i="1" s="1"/>
  <c r="R762" i="1" s="1"/>
  <c r="Z768" i="1"/>
  <c r="Z767" i="1" s="1"/>
  <c r="Z762" i="1" s="1"/>
  <c r="AH768" i="1"/>
  <c r="AH767" i="1" s="1"/>
  <c r="AH762" i="1" s="1"/>
  <c r="F807" i="1"/>
  <c r="F806" i="1" s="1"/>
  <c r="F804" i="1" s="1"/>
  <c r="J807" i="1"/>
  <c r="J806" i="1" s="1"/>
  <c r="J804" i="1" s="1"/>
  <c r="N807" i="1"/>
  <c r="N806" i="1" s="1"/>
  <c r="N804" i="1" s="1"/>
  <c r="V807" i="1"/>
  <c r="V806" i="1" s="1"/>
  <c r="V804" i="1" s="1"/>
  <c r="Z807" i="1"/>
  <c r="Z806" i="1" s="1"/>
  <c r="Z804" i="1" s="1"/>
  <c r="AD807" i="1"/>
  <c r="AD806" i="1" s="1"/>
  <c r="AD804" i="1" s="1"/>
  <c r="AH807" i="1"/>
  <c r="AH806" i="1" s="1"/>
  <c r="AH804" i="1" s="1"/>
  <c r="AL807" i="1"/>
  <c r="AL806" i="1" s="1"/>
  <c r="AL804" i="1" s="1"/>
  <c r="D844" i="1"/>
  <c r="H844" i="1"/>
  <c r="L844" i="1"/>
  <c r="P844" i="1"/>
  <c r="T844" i="1"/>
  <c r="X844" i="1"/>
  <c r="AJ844" i="1"/>
  <c r="AL827" i="1"/>
  <c r="AL823" i="1" s="1"/>
  <c r="E896" i="1"/>
  <c r="I896" i="1"/>
  <c r="M896" i="1"/>
  <c r="Q896" i="1"/>
  <c r="U896" i="1"/>
  <c r="Y896" i="1"/>
  <c r="AC896" i="1"/>
  <c r="AG896" i="1"/>
  <c r="AK896" i="1"/>
  <c r="AJ76" i="1"/>
  <c r="AJ74" i="1"/>
  <c r="D112" i="1"/>
  <c r="D110" i="1"/>
  <c r="H112" i="1"/>
  <c r="H110" i="1"/>
  <c r="H109" i="1" s="1"/>
  <c r="L112" i="1"/>
  <c r="L110" i="1"/>
  <c r="P112" i="1"/>
  <c r="P110" i="1"/>
  <c r="P109" i="1" s="1"/>
  <c r="T112" i="1"/>
  <c r="T110" i="1"/>
  <c r="X112" i="1"/>
  <c r="X110" i="1"/>
  <c r="AB112" i="1"/>
  <c r="AB110" i="1"/>
  <c r="AF112" i="1"/>
  <c r="AF110" i="1"/>
  <c r="AJ112" i="1"/>
  <c r="AJ110" i="1"/>
  <c r="AK19" i="1"/>
  <c r="AJ75" i="1"/>
  <c r="D111" i="1"/>
  <c r="L111" i="1"/>
  <c r="T111" i="1"/>
  <c r="AB111" i="1"/>
  <c r="AJ111" i="1"/>
  <c r="J112" i="1"/>
  <c r="R112" i="1"/>
  <c r="Z112" i="1"/>
  <c r="AH112" i="1"/>
  <c r="AL19" i="1"/>
  <c r="AK75" i="1"/>
  <c r="I110" i="1"/>
  <c r="Q110" i="1"/>
  <c r="Y110" i="1"/>
  <c r="AG110" i="1"/>
  <c r="C112" i="1"/>
  <c r="C110" i="1"/>
  <c r="G112" i="1"/>
  <c r="G110" i="1"/>
  <c r="K112" i="1"/>
  <c r="K110" i="1"/>
  <c r="O112" i="1"/>
  <c r="O110" i="1"/>
  <c r="S112" i="1"/>
  <c r="S110" i="1"/>
  <c r="W112" i="1"/>
  <c r="W110" i="1"/>
  <c r="AA112" i="1"/>
  <c r="AA110" i="1"/>
  <c r="AA109" i="1" s="1"/>
  <c r="AE112" i="1"/>
  <c r="AE110" i="1"/>
  <c r="AI112" i="1"/>
  <c r="AI110" i="1"/>
  <c r="E111" i="1"/>
  <c r="I111" i="1"/>
  <c r="M111" i="1"/>
  <c r="Q111" i="1"/>
  <c r="U111" i="1"/>
  <c r="Y111" i="1"/>
  <c r="AC111" i="1"/>
  <c r="AG111" i="1"/>
  <c r="AK111" i="1"/>
  <c r="C369" i="1"/>
  <c r="C367" i="1" s="1"/>
  <c r="C370" i="1"/>
  <c r="K369" i="1"/>
  <c r="K367" i="1" s="1"/>
  <c r="K370" i="1"/>
  <c r="S369" i="1"/>
  <c r="S367" i="1" s="1"/>
  <c r="S370" i="1"/>
  <c r="AA369" i="1"/>
  <c r="AA367" i="1" s="1"/>
  <c r="AA370" i="1"/>
  <c r="AI369" i="1"/>
  <c r="AI370" i="1"/>
  <c r="G370" i="1"/>
  <c r="D370" i="1"/>
  <c r="D368" i="1"/>
  <c r="D367" i="1" s="1"/>
  <c r="H370" i="1"/>
  <c r="H368" i="1"/>
  <c r="H367" i="1" s="1"/>
  <c r="L370" i="1"/>
  <c r="L368" i="1"/>
  <c r="L367" i="1" s="1"/>
  <c r="P370" i="1"/>
  <c r="P368" i="1"/>
  <c r="P367" i="1" s="1"/>
  <c r="T370" i="1"/>
  <c r="T368" i="1"/>
  <c r="T367" i="1" s="1"/>
  <c r="X370" i="1"/>
  <c r="X368" i="1"/>
  <c r="X367" i="1" s="1"/>
  <c r="AB370" i="1"/>
  <c r="AB368" i="1"/>
  <c r="AB367" i="1" s="1"/>
  <c r="AF370" i="1"/>
  <c r="AF368" i="1"/>
  <c r="AF367" i="1" s="1"/>
  <c r="AJ370" i="1"/>
  <c r="AJ368" i="1"/>
  <c r="H387" i="1"/>
  <c r="P387" i="1"/>
  <c r="X387" i="1"/>
  <c r="AF386" i="1"/>
  <c r="AF387" i="1"/>
  <c r="AK170" i="1"/>
  <c r="AK169" i="1" s="1"/>
  <c r="AI260" i="1"/>
  <c r="AJ279" i="1"/>
  <c r="AJ277" i="1"/>
  <c r="D330" i="1"/>
  <c r="D325" i="1"/>
  <c r="D323" i="1" s="1"/>
  <c r="H330" i="1"/>
  <c r="H325" i="1"/>
  <c r="H323" i="1" s="1"/>
  <c r="L330" i="1"/>
  <c r="L325" i="1"/>
  <c r="L323" i="1" s="1"/>
  <c r="P330" i="1"/>
  <c r="P325" i="1"/>
  <c r="P323" i="1" s="1"/>
  <c r="T330" i="1"/>
  <c r="T325" i="1"/>
  <c r="X330" i="1"/>
  <c r="X325" i="1"/>
  <c r="AB330" i="1"/>
  <c r="AB325" i="1"/>
  <c r="AB323" i="1" s="1"/>
  <c r="AF330" i="1"/>
  <c r="AF325" i="1"/>
  <c r="AF323" i="1" s="1"/>
  <c r="AJ330" i="1"/>
  <c r="AJ325" i="1"/>
  <c r="AJ323" i="1" s="1"/>
  <c r="AA330" i="1"/>
  <c r="AA326" i="1"/>
  <c r="AA323" i="1" s="1"/>
  <c r="AE370" i="1"/>
  <c r="E370" i="1"/>
  <c r="E368" i="1"/>
  <c r="E367" i="1" s="1"/>
  <c r="I370" i="1"/>
  <c r="I368" i="1"/>
  <c r="I367" i="1" s="1"/>
  <c r="M370" i="1"/>
  <c r="M368" i="1"/>
  <c r="M367" i="1" s="1"/>
  <c r="Q370" i="1"/>
  <c r="Q368" i="1"/>
  <c r="Q367" i="1" s="1"/>
  <c r="U370" i="1"/>
  <c r="U368" i="1"/>
  <c r="U367" i="1" s="1"/>
  <c r="Y370" i="1"/>
  <c r="Y368" i="1"/>
  <c r="Y367" i="1" s="1"/>
  <c r="AC370" i="1"/>
  <c r="AC368" i="1"/>
  <c r="AC367" i="1" s="1"/>
  <c r="AG370" i="1"/>
  <c r="AG368" i="1"/>
  <c r="AG367" i="1" s="1"/>
  <c r="AK370" i="1"/>
  <c r="AK368" i="1"/>
  <c r="AL170" i="1"/>
  <c r="AL169" i="1" s="1"/>
  <c r="AL277" i="1"/>
  <c r="AK279" i="1"/>
  <c r="AK277" i="1"/>
  <c r="AE323" i="1"/>
  <c r="AI326" i="1"/>
  <c r="E330" i="1"/>
  <c r="E325" i="1"/>
  <c r="E323" i="1" s="1"/>
  <c r="I330" i="1"/>
  <c r="I325" i="1"/>
  <c r="I323" i="1" s="1"/>
  <c r="M330" i="1"/>
  <c r="M325" i="1"/>
  <c r="M323" i="1" s="1"/>
  <c r="Q330" i="1"/>
  <c r="Q325" i="1"/>
  <c r="Q323" i="1" s="1"/>
  <c r="U330" i="1"/>
  <c r="U325" i="1"/>
  <c r="Y330" i="1"/>
  <c r="Y325" i="1"/>
  <c r="AC330" i="1"/>
  <c r="AC325" i="1"/>
  <c r="AC323" i="1" s="1"/>
  <c r="AG330" i="1"/>
  <c r="AG325" i="1"/>
  <c r="AG323" i="1" s="1"/>
  <c r="AK330" i="1"/>
  <c r="AK325" i="1"/>
  <c r="AK323" i="1" s="1"/>
  <c r="W370" i="1"/>
  <c r="D387" i="1"/>
  <c r="T387" i="1"/>
  <c r="AJ387" i="1"/>
  <c r="F387" i="1"/>
  <c r="J387" i="1"/>
  <c r="N387" i="1"/>
  <c r="R387" i="1"/>
  <c r="V387" i="1"/>
  <c r="Z387" i="1"/>
  <c r="AD387" i="1"/>
  <c r="AH387" i="1"/>
  <c r="AL387" i="1"/>
  <c r="AL323" i="1"/>
  <c r="G367" i="1"/>
  <c r="W367" i="1"/>
  <c r="AE367" i="1"/>
  <c r="E387" i="1"/>
  <c r="M387" i="1"/>
  <c r="U387" i="1"/>
  <c r="AC387" i="1"/>
  <c r="AK387" i="1"/>
  <c r="C387" i="1"/>
  <c r="G387" i="1"/>
  <c r="K387" i="1"/>
  <c r="O387" i="1"/>
  <c r="S387" i="1"/>
  <c r="W387" i="1"/>
  <c r="AA387" i="1"/>
  <c r="AE387" i="1"/>
  <c r="AI387" i="1"/>
  <c r="D385" i="1"/>
  <c r="AB385" i="1"/>
  <c r="F405" i="1"/>
  <c r="F403" i="1"/>
  <c r="J405" i="1"/>
  <c r="J403" i="1"/>
  <c r="N405" i="1"/>
  <c r="N403" i="1"/>
  <c r="N402" i="1" s="1"/>
  <c r="R405" i="1"/>
  <c r="R403" i="1"/>
  <c r="V405" i="1"/>
  <c r="V403" i="1"/>
  <c r="Z405" i="1"/>
  <c r="Z403" i="1"/>
  <c r="AD405" i="1"/>
  <c r="AD403" i="1"/>
  <c r="AH405" i="1"/>
  <c r="AH403" i="1"/>
  <c r="AL405" i="1"/>
  <c r="AL403" i="1"/>
  <c r="AL402" i="1" s="1"/>
  <c r="AK455" i="1"/>
  <c r="AK453" i="1"/>
  <c r="AK452" i="1" s="1"/>
  <c r="AI454" i="1"/>
  <c r="AI452" i="1" s="1"/>
  <c r="AI463" i="1"/>
  <c r="C405" i="1"/>
  <c r="C403" i="1"/>
  <c r="C402" i="1" s="1"/>
  <c r="G405" i="1"/>
  <c r="G403" i="1"/>
  <c r="G402" i="1" s="1"/>
  <c r="K405" i="1"/>
  <c r="K403" i="1"/>
  <c r="K402" i="1" s="1"/>
  <c r="O405" i="1"/>
  <c r="O403" i="1"/>
  <c r="O402" i="1" s="1"/>
  <c r="S405" i="1"/>
  <c r="S403" i="1"/>
  <c r="S402" i="1" s="1"/>
  <c r="W405" i="1"/>
  <c r="W403" i="1"/>
  <c r="W402" i="1" s="1"/>
  <c r="AA405" i="1"/>
  <c r="AA403" i="1"/>
  <c r="AA402" i="1" s="1"/>
  <c r="AE405" i="1"/>
  <c r="AE403" i="1"/>
  <c r="AE402" i="1" s="1"/>
  <c r="AI405" i="1"/>
  <c r="AI403" i="1"/>
  <c r="AI402" i="1" s="1"/>
  <c r="AL455" i="1"/>
  <c r="AL453" i="1"/>
  <c r="AL452" i="1" s="1"/>
  <c r="AJ454" i="1"/>
  <c r="AJ463" i="1"/>
  <c r="AL480" i="1"/>
  <c r="C483" i="1"/>
  <c r="C481" i="1"/>
  <c r="G483" i="1"/>
  <c r="G481" i="1"/>
  <c r="G480" i="1" s="1"/>
  <c r="O483" i="1"/>
  <c r="O481" i="1"/>
  <c r="O480" i="1" s="1"/>
  <c r="S483" i="1"/>
  <c r="S481" i="1"/>
  <c r="S480" i="1" s="1"/>
  <c r="AA483" i="1"/>
  <c r="AA481" i="1"/>
  <c r="AA480" i="1" s="1"/>
  <c r="AE483" i="1"/>
  <c r="AE481" i="1"/>
  <c r="AI483" i="1"/>
  <c r="AI481" i="1"/>
  <c r="AG480" i="1"/>
  <c r="AG478" i="1"/>
  <c r="AG475" i="1" s="1"/>
  <c r="AK520" i="1"/>
  <c r="AK509" i="1" s="1"/>
  <c r="D483" i="1"/>
  <c r="D481" i="1"/>
  <c r="H483" i="1"/>
  <c r="H481" i="1"/>
  <c r="H480" i="1" s="1"/>
  <c r="L483" i="1"/>
  <c r="L481" i="1"/>
  <c r="L480" i="1" s="1"/>
  <c r="P483" i="1"/>
  <c r="P481" i="1"/>
  <c r="P480" i="1" s="1"/>
  <c r="T483" i="1"/>
  <c r="T481" i="1"/>
  <c r="T480" i="1" s="1"/>
  <c r="X483" i="1"/>
  <c r="X481" i="1"/>
  <c r="X480" i="1" s="1"/>
  <c r="AB483" i="1"/>
  <c r="AB481" i="1"/>
  <c r="AB480" i="1" s="1"/>
  <c r="AF483" i="1"/>
  <c r="AF481" i="1"/>
  <c r="AJ483" i="1"/>
  <c r="AJ481" i="1"/>
  <c r="AJ509" i="1"/>
  <c r="AH510" i="1"/>
  <c r="AL510" i="1"/>
  <c r="P556" i="1"/>
  <c r="P552" i="1" s="1"/>
  <c r="P508" i="1" s="1"/>
  <c r="P473" i="1" s="1"/>
  <c r="E557" i="1"/>
  <c r="E556" i="1" s="1"/>
  <c r="E552" i="1" s="1"/>
  <c r="I557" i="1"/>
  <c r="I556" i="1" s="1"/>
  <c r="I552" i="1" s="1"/>
  <c r="M557" i="1"/>
  <c r="M556" i="1" s="1"/>
  <c r="M552" i="1" s="1"/>
  <c r="M508" i="1" s="1"/>
  <c r="M473" i="1" s="1"/>
  <c r="Q557" i="1"/>
  <c r="U557" i="1"/>
  <c r="Y557" i="1"/>
  <c r="AC557" i="1"/>
  <c r="AC556" i="1" s="1"/>
  <c r="AC552" i="1" s="1"/>
  <c r="AG557" i="1"/>
  <c r="AK557" i="1"/>
  <c r="AK556" i="1" s="1"/>
  <c r="AK552" i="1" s="1"/>
  <c r="J574" i="1"/>
  <c r="J556" i="1" s="1"/>
  <c r="J552" i="1" s="1"/>
  <c r="J508" i="1" s="1"/>
  <c r="J473" i="1" s="1"/>
  <c r="N574" i="1"/>
  <c r="R574" i="1"/>
  <c r="R556" i="1" s="1"/>
  <c r="R552" i="1" s="1"/>
  <c r="R508" i="1" s="1"/>
  <c r="R473" i="1" s="1"/>
  <c r="Z574" i="1"/>
  <c r="Z556" i="1" s="1"/>
  <c r="Z552" i="1" s="1"/>
  <c r="AD574" i="1"/>
  <c r="AH574" i="1"/>
  <c r="AH556" i="1" s="1"/>
  <c r="AH552" i="1" s="1"/>
  <c r="C611" i="1"/>
  <c r="G611" i="1"/>
  <c r="K611" i="1"/>
  <c r="O611" i="1"/>
  <c r="S611" i="1"/>
  <c r="W611" i="1"/>
  <c r="AI611" i="1"/>
  <c r="F629" i="1"/>
  <c r="J629" i="1"/>
  <c r="N629" i="1"/>
  <c r="R629" i="1"/>
  <c r="V629" i="1"/>
  <c r="Z629" i="1"/>
  <c r="AD629" i="1"/>
  <c r="AH629" i="1"/>
  <c r="AL629" i="1"/>
  <c r="J699" i="1"/>
  <c r="R699" i="1"/>
  <c r="AH699" i="1"/>
  <c r="AK676" i="1"/>
  <c r="AL717" i="1"/>
  <c r="AJ718" i="1"/>
  <c r="AJ717" i="1" s="1"/>
  <c r="E841" i="1"/>
  <c r="E745" i="1"/>
  <c r="AK745" i="1"/>
  <c r="AK742" i="1" s="1"/>
  <c r="F699" i="1"/>
  <c r="N699" i="1"/>
  <c r="AD699" i="1"/>
  <c r="D700" i="1"/>
  <c r="D699" i="1" s="1"/>
  <c r="H700" i="1"/>
  <c r="H699" i="1" s="1"/>
  <c r="L700" i="1"/>
  <c r="L699" i="1" s="1"/>
  <c r="P700" i="1"/>
  <c r="P699" i="1" s="1"/>
  <c r="T700" i="1"/>
  <c r="T699" i="1" s="1"/>
  <c r="X700" i="1"/>
  <c r="X699" i="1" s="1"/>
  <c r="AB700" i="1"/>
  <c r="AB699" i="1" s="1"/>
  <c r="AF700" i="1"/>
  <c r="AF699" i="1" s="1"/>
  <c r="AJ700" i="1"/>
  <c r="AJ699" i="1" s="1"/>
  <c r="O745" i="1"/>
  <c r="U745" i="1"/>
  <c r="AI745" i="1"/>
  <c r="AI742" i="1" s="1"/>
  <c r="Y745" i="1"/>
  <c r="AG745" i="1"/>
  <c r="F787" i="1"/>
  <c r="F786" i="1" s="1"/>
  <c r="F784" i="1" s="1"/>
  <c r="J787" i="1"/>
  <c r="J786" i="1" s="1"/>
  <c r="J784" i="1" s="1"/>
  <c r="N787" i="1"/>
  <c r="N786" i="1" s="1"/>
  <c r="N784" i="1" s="1"/>
  <c r="R787" i="1"/>
  <c r="R786" i="1" s="1"/>
  <c r="R784" i="1" s="1"/>
  <c r="V787" i="1"/>
  <c r="V786" i="1" s="1"/>
  <c r="V784" i="1" s="1"/>
  <c r="Z787" i="1"/>
  <c r="Z786" i="1" s="1"/>
  <c r="Z784" i="1" s="1"/>
  <c r="AD787" i="1"/>
  <c r="AD786" i="1" s="1"/>
  <c r="AD784" i="1" s="1"/>
  <c r="AH787" i="1"/>
  <c r="AH786" i="1" s="1"/>
  <c r="AH784" i="1" s="1"/>
  <c r="AL787" i="1"/>
  <c r="AL786" i="1" s="1"/>
  <c r="AL784" i="1" s="1"/>
  <c r="K787" i="1"/>
  <c r="K786" i="1" s="1"/>
  <c r="K784" i="1" s="1"/>
  <c r="O787" i="1"/>
  <c r="O786" i="1" s="1"/>
  <c r="O784" i="1" s="1"/>
  <c r="S787" i="1"/>
  <c r="S786" i="1" s="1"/>
  <c r="S784" i="1" s="1"/>
  <c r="W787" i="1"/>
  <c r="W786" i="1" s="1"/>
  <c r="W784" i="1" s="1"/>
  <c r="AA787" i="1"/>
  <c r="AA786" i="1" s="1"/>
  <c r="AA784" i="1" s="1"/>
  <c r="AE787" i="1"/>
  <c r="AE786" i="1" s="1"/>
  <c r="AE784" i="1" s="1"/>
  <c r="AI787" i="1"/>
  <c r="AI786" i="1" s="1"/>
  <c r="AI784" i="1" s="1"/>
  <c r="AA556" i="1" l="1"/>
  <c r="AA552" i="1" s="1"/>
  <c r="D841" i="1"/>
  <c r="U841" i="1"/>
  <c r="Y556" i="1"/>
  <c r="Y552" i="1" s="1"/>
  <c r="N556" i="1"/>
  <c r="N552" i="1" s="1"/>
  <c r="N508" i="1" s="1"/>
  <c r="N473" i="1" s="1"/>
  <c r="K556" i="1"/>
  <c r="K552" i="1" s="1"/>
  <c r="K508" i="1" s="1"/>
  <c r="K473" i="1" s="1"/>
  <c r="AJ556" i="1"/>
  <c r="AJ552" i="1" s="1"/>
  <c r="C508" i="1"/>
  <c r="C473" i="1" s="1"/>
  <c r="F508" i="1"/>
  <c r="F473" i="1" s="1"/>
  <c r="AF556" i="1"/>
  <c r="AF552" i="1" s="1"/>
  <c r="AB556" i="1"/>
  <c r="AB552" i="1" s="1"/>
  <c r="AK741" i="1"/>
  <c r="I508" i="1"/>
  <c r="I473" i="1" s="1"/>
  <c r="AK841" i="1"/>
  <c r="E508" i="1"/>
  <c r="E473" i="1" s="1"/>
  <c r="T841" i="1"/>
  <c r="L841" i="1"/>
  <c r="AI534" i="1"/>
  <c r="AK603" i="1"/>
  <c r="X841" i="1"/>
  <c r="AL603" i="1"/>
  <c r="F480" i="1"/>
  <c r="P841" i="1"/>
  <c r="AD556" i="1"/>
  <c r="AD552" i="1" s="1"/>
  <c r="X109" i="1"/>
  <c r="AF841" i="1"/>
  <c r="AG556" i="1"/>
  <c r="AG552" i="1" s="1"/>
  <c r="U556" i="1"/>
  <c r="U552" i="1" s="1"/>
  <c r="H402" i="1"/>
  <c r="AI603" i="1"/>
  <c r="AL72" i="1"/>
  <c r="AJ603" i="1"/>
  <c r="AE109" i="1"/>
  <c r="AE556" i="1"/>
  <c r="AE552" i="1" s="1"/>
  <c r="AG841" i="1"/>
  <c r="AC841" i="1"/>
  <c r="I841" i="1"/>
  <c r="Q556" i="1"/>
  <c r="Q552" i="1" s="1"/>
  <c r="Q508" i="1" s="1"/>
  <c r="Q473" i="1" s="1"/>
  <c r="M841" i="1"/>
  <c r="H841" i="1"/>
  <c r="R402" i="1"/>
  <c r="AJ841" i="1"/>
  <c r="H385" i="1"/>
  <c r="AI654" i="1"/>
  <c r="Q841" i="1"/>
  <c r="AK477" i="1"/>
  <c r="AD109" i="1"/>
  <c r="P384" i="1"/>
  <c r="S109" i="1"/>
  <c r="C109" i="1"/>
  <c r="AK402" i="1"/>
  <c r="U402" i="1"/>
  <c r="E402" i="1"/>
  <c r="P402" i="1"/>
  <c r="V109" i="1"/>
  <c r="AK654" i="1"/>
  <c r="AK642" i="1" s="1"/>
  <c r="AK602" i="1" s="1"/>
  <c r="V402" i="1"/>
  <c r="AC109" i="1"/>
  <c r="L402" i="1"/>
  <c r="AJ654" i="1"/>
  <c r="AJ642" i="1" s="1"/>
  <c r="J402" i="1"/>
  <c r="AJ72" i="1"/>
  <c r="AI275" i="1"/>
  <c r="AJ18" i="1"/>
  <c r="AL654" i="1"/>
  <c r="AJ275" i="1"/>
  <c r="AF402" i="1"/>
  <c r="AL74" i="1"/>
  <c r="AL73" i="1" s="1"/>
  <c r="N109" i="1"/>
  <c r="AI82" i="1"/>
  <c r="AI74" i="1"/>
  <c r="AI73" i="1" s="1"/>
  <c r="AH478" i="1"/>
  <c r="AH475" i="1" s="1"/>
  <c r="Y402" i="1"/>
  <c r="I402" i="1"/>
  <c r="I384" i="1"/>
  <c r="AJ452" i="1"/>
  <c r="AI366" i="1"/>
  <c r="AI358" i="1" s="1"/>
  <c r="E109" i="1"/>
  <c r="AC402" i="1"/>
  <c r="M402" i="1"/>
  <c r="W109" i="1"/>
  <c r="G109" i="1"/>
  <c r="AK534" i="1"/>
  <c r="Z402" i="1"/>
  <c r="AK476" i="1"/>
  <c r="AK474" i="1" s="1"/>
  <c r="AK109" i="1"/>
  <c r="U109" i="1"/>
  <c r="AK72" i="1"/>
  <c r="AK74" i="1"/>
  <c r="H384" i="1"/>
  <c r="AF109" i="1"/>
  <c r="T402" i="1"/>
  <c r="AD402" i="1"/>
  <c r="F402" i="1"/>
  <c r="X402" i="1"/>
  <c r="AL109" i="1"/>
  <c r="F109" i="1"/>
  <c r="R109" i="1"/>
  <c r="AI259" i="1"/>
  <c r="AF384" i="1"/>
  <c r="O109" i="1"/>
  <c r="X385" i="1"/>
  <c r="X384" i="1" s="1"/>
  <c r="AH109" i="1"/>
  <c r="AH402" i="1"/>
  <c r="M109" i="1"/>
  <c r="J109" i="1"/>
  <c r="AI72" i="1"/>
  <c r="AI367" i="1"/>
  <c r="AI109" i="1"/>
  <c r="K109" i="1"/>
  <c r="T386" i="1"/>
  <c r="T384" i="1" s="1"/>
  <c r="Z109" i="1"/>
  <c r="AH841" i="1"/>
  <c r="AI841" i="1"/>
  <c r="AI509" i="1"/>
  <c r="L386" i="1"/>
  <c r="L384" i="1" s="1"/>
  <c r="AJ402" i="1"/>
  <c r="D402" i="1"/>
  <c r="AL534" i="1"/>
  <c r="AK480" i="1"/>
  <c r="AK385" i="1"/>
  <c r="AK384" i="1" s="1"/>
  <c r="M385" i="1"/>
  <c r="M384" i="1" s="1"/>
  <c r="AJ384" i="1"/>
  <c r="D384" i="1"/>
  <c r="G841" i="1"/>
  <c r="E385" i="1"/>
  <c r="E384" i="1" s="1"/>
  <c r="AB386" i="1"/>
  <c r="AB384" i="1" s="1"/>
  <c r="V841" i="1"/>
  <c r="I109" i="1"/>
  <c r="AC385" i="1"/>
  <c r="AC384" i="1" s="1"/>
  <c r="N841" i="1"/>
  <c r="AI323" i="1"/>
  <c r="K841" i="1"/>
  <c r="F841" i="1"/>
  <c r="AE841" i="1"/>
  <c r="AJ260" i="1"/>
  <c r="AJ259" i="1" s="1"/>
  <c r="Y109" i="1"/>
  <c r="E480" i="1"/>
  <c r="AG385" i="1"/>
  <c r="AG384" i="1" s="1"/>
  <c r="Y385" i="1"/>
  <c r="Y384" i="1" s="1"/>
  <c r="AL841" i="1"/>
  <c r="AD841" i="1"/>
  <c r="Q385" i="1"/>
  <c r="Q384" i="1" s="1"/>
  <c r="AI18" i="1"/>
  <c r="U385" i="1"/>
  <c r="U384" i="1" s="1"/>
  <c r="AI76" i="1"/>
  <c r="J841" i="1"/>
  <c r="W841" i="1"/>
  <c r="O841" i="1"/>
  <c r="AF480" i="1"/>
  <c r="AF478" i="1"/>
  <c r="AF475" i="1" s="1"/>
  <c r="AL385" i="1"/>
  <c r="AD385" i="1"/>
  <c r="AD384" i="1" s="1"/>
  <c r="V385" i="1"/>
  <c r="V384" i="1" s="1"/>
  <c r="N385" i="1"/>
  <c r="N384" i="1" s="1"/>
  <c r="F385" i="1"/>
  <c r="F384" i="1" s="1"/>
  <c r="AJ367" i="1"/>
  <c r="AJ365" i="1"/>
  <c r="AL18" i="1"/>
  <c r="AL741" i="1"/>
  <c r="AL642" i="1" s="1"/>
  <c r="AL602" i="1" s="1"/>
  <c r="S841" i="1"/>
  <c r="AE480" i="1"/>
  <c r="AE478" i="1"/>
  <c r="AE475" i="1" s="1"/>
  <c r="AL477" i="1"/>
  <c r="AL475" i="1"/>
  <c r="AL474" i="1" s="1"/>
  <c r="AI385" i="1"/>
  <c r="AA385" i="1"/>
  <c r="AA384" i="1" s="1"/>
  <c r="S385" i="1"/>
  <c r="S384" i="1" s="1"/>
  <c r="K385" i="1"/>
  <c r="K384" i="1" s="1"/>
  <c r="C385" i="1"/>
  <c r="C384" i="1" s="1"/>
  <c r="AK275" i="1"/>
  <c r="AK260" i="1"/>
  <c r="AK259" i="1" s="1"/>
  <c r="Q109" i="1"/>
  <c r="AK18" i="1"/>
  <c r="R841" i="1"/>
  <c r="AJ534" i="1"/>
  <c r="AL509" i="1"/>
  <c r="AJ480" i="1"/>
  <c r="AJ478" i="1"/>
  <c r="D480" i="1"/>
  <c r="D478" i="1"/>
  <c r="D475" i="1" s="1"/>
  <c r="AH385" i="1"/>
  <c r="AH384" i="1" s="1"/>
  <c r="Z385" i="1"/>
  <c r="Z384" i="1" s="1"/>
  <c r="R385" i="1"/>
  <c r="R384" i="1" s="1"/>
  <c r="J385" i="1"/>
  <c r="J384" i="1" s="1"/>
  <c r="AL275" i="1"/>
  <c r="AL260" i="1"/>
  <c r="AL259" i="1" s="1"/>
  <c r="AK367" i="1"/>
  <c r="AJ109" i="1"/>
  <c r="AB109" i="1"/>
  <c r="T109" i="1"/>
  <c r="L109" i="1"/>
  <c r="D109" i="1"/>
  <c r="AI741" i="1"/>
  <c r="AI642" i="1" s="1"/>
  <c r="AI508" i="1" s="1"/>
  <c r="AA841" i="1"/>
  <c r="Z841" i="1"/>
  <c r="AI480" i="1"/>
  <c r="AI478" i="1"/>
  <c r="C478" i="1"/>
  <c r="C475" i="1" s="1"/>
  <c r="C480" i="1"/>
  <c r="AE385" i="1"/>
  <c r="AE384" i="1" s="1"/>
  <c r="W385" i="1"/>
  <c r="W384" i="1" s="1"/>
  <c r="O385" i="1"/>
  <c r="O384" i="1" s="1"/>
  <c r="G385" i="1"/>
  <c r="G384" i="1" s="1"/>
  <c r="AG109" i="1"/>
  <c r="AK73" i="1"/>
  <c r="AJ73" i="1"/>
  <c r="AJ602" i="1" l="1"/>
  <c r="AJ508" i="1"/>
  <c r="AI71" i="1"/>
  <c r="AJ71" i="1"/>
  <c r="AJ70" i="1" s="1"/>
  <c r="AK365" i="1"/>
  <c r="AK364" i="1" s="1"/>
  <c r="AK71" i="1"/>
  <c r="AK70" i="1" s="1"/>
  <c r="AK508" i="1"/>
  <c r="AK473" i="1" s="1"/>
  <c r="AI602" i="1"/>
  <c r="AI477" i="1"/>
  <c r="AI475" i="1"/>
  <c r="AI474" i="1" s="1"/>
  <c r="AI473" i="1" s="1"/>
  <c r="AL71" i="1"/>
  <c r="AL384" i="1"/>
  <c r="AL365" i="1"/>
  <c r="AJ364" i="1"/>
  <c r="AJ357" i="1"/>
  <c r="AJ356" i="1" s="1"/>
  <c r="AJ477" i="1"/>
  <c r="AJ475" i="1"/>
  <c r="AJ474" i="1" s="1"/>
  <c r="AI384" i="1"/>
  <c r="AI365" i="1"/>
  <c r="AI70" i="1"/>
  <c r="AL508" i="1"/>
  <c r="AL473" i="1" s="1"/>
  <c r="AJ473" i="1" l="1"/>
  <c r="AK357" i="1"/>
  <c r="AJ16" i="1"/>
  <c r="AJ838" i="1" s="1"/>
  <c r="AL357" i="1"/>
  <c r="AL356" i="1" s="1"/>
  <c r="AL364" i="1"/>
  <c r="AK356" i="1"/>
  <c r="AK16" i="1"/>
  <c r="AK838" i="1" s="1"/>
  <c r="AI357" i="1"/>
  <c r="AI364" i="1"/>
  <c r="AL70" i="1"/>
  <c r="AL16" i="1" l="1"/>
  <c r="AL838" i="1" s="1"/>
  <c r="AI356" i="1"/>
  <c r="AI16" i="1"/>
  <c r="AI838" i="1" s="1"/>
</calcChain>
</file>

<file path=xl/sharedStrings.xml><?xml version="1.0" encoding="utf-8"?>
<sst xmlns="http://schemas.openxmlformats.org/spreadsheetml/2006/main" count="1783" uniqueCount="1222">
  <si>
    <t xml:space="preserve"> Current Account</t>
  </si>
  <si>
    <t xml:space="preserve">     Goods</t>
  </si>
  <si>
    <t xml:space="preserve">       Credit</t>
  </si>
  <si>
    <t xml:space="preserve">       Debit</t>
  </si>
  <si>
    <t xml:space="preserve">       General merchandise</t>
  </si>
  <si>
    <t xml:space="preserve">         Exports FOB</t>
  </si>
  <si>
    <t xml:space="preserve">            Exports of goods in trade statistics</t>
  </si>
  <si>
    <t xml:space="preserve">             Adjustments</t>
  </si>
  <si>
    <t xml:space="preserve">                For coverage</t>
  </si>
  <si>
    <t xml:space="preserve">                For classification</t>
  </si>
  <si>
    <t xml:space="preserve">                For valuation</t>
  </si>
  <si>
    <t xml:space="preserve">                For timing</t>
  </si>
  <si>
    <t xml:space="preserve">         Imports FOB</t>
  </si>
  <si>
    <t xml:space="preserve">            Imports of goods in trade statistics</t>
  </si>
  <si>
    <t xml:space="preserve">               For coverage</t>
  </si>
  <si>
    <t xml:space="preserve">               For classification</t>
  </si>
  <si>
    <t xml:space="preserve">               For valuation</t>
  </si>
  <si>
    <t xml:space="preserve">               For timing</t>
  </si>
  <si>
    <t xml:space="preserve">       Goods for processing</t>
  </si>
  <si>
    <t xml:space="preserve">        Credit</t>
  </si>
  <si>
    <t xml:space="preserve">        Debit</t>
  </si>
  <si>
    <t xml:space="preserve">           Processing abroad</t>
  </si>
  <si>
    <t xml:space="preserve">             Credit</t>
  </si>
  <si>
    <t xml:space="preserve">             Debit</t>
  </si>
  <si>
    <t xml:space="preserve">           Processing in the compiling economy</t>
  </si>
  <si>
    <t xml:space="preserve">       Repairs on goods</t>
  </si>
  <si>
    <t xml:space="preserve">       Goods procured in ports by carriers</t>
  </si>
  <si>
    <t xml:space="preserve">        In seaports</t>
  </si>
  <si>
    <t xml:space="preserve">          Credit</t>
  </si>
  <si>
    <t xml:space="preserve">          Debit</t>
  </si>
  <si>
    <t xml:space="preserve">         In airports</t>
  </si>
  <si>
    <t xml:space="preserve">         In other ports</t>
  </si>
  <si>
    <t xml:space="preserve">       Nonmonetary gold</t>
  </si>
  <si>
    <t xml:space="preserve">         Held as a store of value</t>
  </si>
  <si>
    <t xml:space="preserve">         Other</t>
  </si>
  <si>
    <t xml:space="preserve">     Services</t>
  </si>
  <si>
    <t xml:space="preserve">      Transportation</t>
  </si>
  <si>
    <t xml:space="preserve">           of which: Passenger</t>
  </si>
  <si>
    <t xml:space="preserve">           of which: Freight</t>
  </si>
  <si>
    <t xml:space="preserve">           of which: Other</t>
  </si>
  <si>
    <t xml:space="preserve">       Sea transport</t>
  </si>
  <si>
    <t xml:space="preserve">         Passenger</t>
  </si>
  <si>
    <t xml:space="preserve">         Freight</t>
  </si>
  <si>
    <t xml:space="preserve">       Air transport</t>
  </si>
  <si>
    <t xml:space="preserve">         Other </t>
  </si>
  <si>
    <t xml:space="preserve">       Other transport</t>
  </si>
  <si>
    <t xml:space="preserve">       Extended classification of other transport </t>
  </si>
  <si>
    <t xml:space="preserve">         Space transport</t>
  </si>
  <si>
    <t xml:space="preserve">           Credit</t>
  </si>
  <si>
    <t xml:space="preserve">           Debit</t>
  </si>
  <si>
    <t xml:space="preserve">         Rail transport</t>
  </si>
  <si>
    <t xml:space="preserve">           Passenger</t>
  </si>
  <si>
    <t xml:space="preserve">            Credit</t>
  </si>
  <si>
    <t xml:space="preserve">            Debit</t>
  </si>
  <si>
    <t xml:space="preserve">           Freight</t>
  </si>
  <si>
    <t xml:space="preserve">           Other</t>
  </si>
  <si>
    <t xml:space="preserve">         Road transport</t>
  </si>
  <si>
    <t xml:space="preserve">         Inland waterway transport</t>
  </si>
  <si>
    <t xml:space="preserve">         Pipeline transport and electricity transmission</t>
  </si>
  <si>
    <t xml:space="preserve">         Other supporting and auxiliary </t>
  </si>
  <si>
    <t xml:space="preserve">           transport services</t>
  </si>
  <si>
    <t xml:space="preserve">       Travel</t>
  </si>
  <si>
    <t xml:space="preserve">         Business travel</t>
  </si>
  <si>
    <t xml:space="preserve">           Expenditure by seasonal </t>
  </si>
  <si>
    <t xml:space="preserve">            and border workers</t>
  </si>
  <si>
    <t xml:space="preserve">         Personal travel</t>
  </si>
  <si>
    <t xml:space="preserve">             Health-related expenditure </t>
  </si>
  <si>
    <t xml:space="preserve">               Credit</t>
  </si>
  <si>
    <t xml:space="preserve">               Debit</t>
  </si>
  <si>
    <t xml:space="preserve">             Education-related expenditure </t>
  </si>
  <si>
    <t xml:space="preserve">             Other </t>
  </si>
  <si>
    <t xml:space="preserve">       Communications services</t>
  </si>
  <si>
    <t xml:space="preserve">           Postal and courier services</t>
  </si>
  <si>
    <t xml:space="preserve">           Telecommunications services</t>
  </si>
  <si>
    <t xml:space="preserve">       Construction services</t>
  </si>
  <si>
    <t xml:space="preserve">           Construction abroad</t>
  </si>
  <si>
    <t xml:space="preserve">           Construction in the compiling </t>
  </si>
  <si>
    <t xml:space="preserve">            economy</t>
  </si>
  <si>
    <t xml:space="preserve">       Insurance services</t>
  </si>
  <si>
    <t xml:space="preserve">           Life insurance and pension funding</t>
  </si>
  <si>
    <t xml:space="preserve">           Freight insurance</t>
  </si>
  <si>
    <t xml:space="preserve">           Other direct insurance</t>
  </si>
  <si>
    <t xml:space="preserve">           Reinsurance</t>
  </si>
  <si>
    <t xml:space="preserve">           Auxiliary services</t>
  </si>
  <si>
    <t xml:space="preserve">       Financial services</t>
  </si>
  <si>
    <t xml:space="preserve">       Computer and information services</t>
  </si>
  <si>
    <t xml:space="preserve">           Computer services</t>
  </si>
  <si>
    <t xml:space="preserve">           Information services</t>
  </si>
  <si>
    <t xml:space="preserve">              News agency services</t>
  </si>
  <si>
    <t xml:space="preserve">                Credit</t>
  </si>
  <si>
    <t xml:space="preserve">                Debit</t>
  </si>
  <si>
    <t xml:space="preserve">              Other information provision services</t>
  </si>
  <si>
    <t xml:space="preserve">       Royalties and license fees</t>
  </si>
  <si>
    <t xml:space="preserve">        Franchises and similar rights</t>
  </si>
  <si>
    <t xml:space="preserve">       Other royalties and license fees</t>
  </si>
  <si>
    <t xml:space="preserve">         Credit</t>
  </si>
  <si>
    <t xml:space="preserve">         Debit</t>
  </si>
  <si>
    <t xml:space="preserve">       Other business services</t>
  </si>
  <si>
    <t xml:space="preserve">         Merchanting and other </t>
  </si>
  <si>
    <t xml:space="preserve">          trade-related services</t>
  </si>
  <si>
    <t xml:space="preserve">           Merchanting</t>
  </si>
  <si>
    <t xml:space="preserve">           Other trade-related services</t>
  </si>
  <si>
    <t xml:space="preserve">         Operational leasing services</t>
  </si>
  <si>
    <t xml:space="preserve">         Miscellaneous business, professional, </t>
  </si>
  <si>
    <t xml:space="preserve">          and technical services</t>
  </si>
  <si>
    <t xml:space="preserve">             Legal, accounting, management </t>
  </si>
  <si>
    <t xml:space="preserve">              consulting, and public relations</t>
  </si>
  <si>
    <t xml:space="preserve">               Legal services</t>
  </si>
  <si>
    <t xml:space="preserve">                 Credit</t>
  </si>
  <si>
    <t xml:space="preserve">                 Debit</t>
  </si>
  <si>
    <t xml:space="preserve">               Accounting, auditing, bookkeeping, </t>
  </si>
  <si>
    <t xml:space="preserve">                and tax consulting services</t>
  </si>
  <si>
    <t xml:space="preserve">               Business and management </t>
  </si>
  <si>
    <t xml:space="preserve">                consulting, and public relations services</t>
  </si>
  <si>
    <t xml:space="preserve">             Advertising, market research, </t>
  </si>
  <si>
    <t xml:space="preserve">              and public opinion polling</t>
  </si>
  <si>
    <t xml:space="preserve">             Research and development </t>
  </si>
  <si>
    <t xml:space="preserve">             Architectural, engineering, </t>
  </si>
  <si>
    <t xml:space="preserve">              and other technical services</t>
  </si>
  <si>
    <t xml:space="preserve">             Agricultural, mining, and</t>
  </si>
  <si>
    <t xml:space="preserve">              on-site processing services</t>
  </si>
  <si>
    <t xml:space="preserve">                 Waste treatment and depollution</t>
  </si>
  <si>
    <t xml:space="preserve">                    Credit</t>
  </si>
  <si>
    <t xml:space="preserve">                    Debit</t>
  </si>
  <si>
    <t xml:space="preserve">                 Agricultural, mining, and</t>
  </si>
  <si>
    <t xml:space="preserve">                    other on-site processing services</t>
  </si>
  <si>
    <t xml:space="preserve">             Other business services</t>
  </si>
  <si>
    <t xml:space="preserve">             Services between related</t>
  </si>
  <si>
    <t xml:space="preserve">              enterprises, n.i.e.</t>
  </si>
  <si>
    <t xml:space="preserve">       Personal, cultural, and </t>
  </si>
  <si>
    <t xml:space="preserve">       recreational services</t>
  </si>
  <si>
    <t xml:space="preserve">         Audiovisual and related services</t>
  </si>
  <si>
    <t xml:space="preserve">         Other personal, cultural,</t>
  </si>
  <si>
    <t xml:space="preserve">         and recreational services</t>
  </si>
  <si>
    <t xml:space="preserve">           Education services</t>
  </si>
  <si>
    <t xml:space="preserve">          Health services</t>
  </si>
  <si>
    <t xml:space="preserve">          Other</t>
  </si>
  <si>
    <t xml:space="preserve">       Government services, n.i.e.</t>
  </si>
  <si>
    <t xml:space="preserve">           Embassies and consulates</t>
  </si>
  <si>
    <t xml:space="preserve">           Military units and agencies</t>
  </si>
  <si>
    <t xml:space="preserve">           Other government services</t>
  </si>
  <si>
    <t xml:space="preserve">     Income</t>
  </si>
  <si>
    <t xml:space="preserve">      Credit</t>
  </si>
  <si>
    <t xml:space="preserve">      Debit</t>
  </si>
  <si>
    <t xml:space="preserve">      Compensation of employees</t>
  </si>
  <si>
    <t xml:space="preserve">       including border, seasonal, </t>
  </si>
  <si>
    <t xml:space="preserve">       and other workers</t>
  </si>
  <si>
    <t xml:space="preserve">      Investment income</t>
  </si>
  <si>
    <t xml:space="preserve">       Direct investment</t>
  </si>
  <si>
    <t xml:space="preserve">         Income on equity</t>
  </si>
  <si>
    <t xml:space="preserve">           Dividends and distributed </t>
  </si>
  <si>
    <t xml:space="preserve">           branch profits </t>
  </si>
  <si>
    <t xml:space="preserve">           Reinvested earnings and </t>
  </si>
  <si>
    <t xml:space="preserve">            undistributed branch profits </t>
  </si>
  <si>
    <t xml:space="preserve">         Income on debt (interest)</t>
  </si>
  <si>
    <t xml:space="preserve">       Portfolio investment</t>
  </si>
  <si>
    <t xml:space="preserve">         Income on equity (dividends)</t>
  </si>
  <si>
    <t xml:space="preserve">             Monetary authorities</t>
  </si>
  <si>
    <t xml:space="preserve">             General government</t>
  </si>
  <si>
    <t xml:space="preserve">             Banks</t>
  </si>
  <si>
    <t xml:space="preserve">             Other sectors</t>
  </si>
  <si>
    <t xml:space="preserve">           Bonds and notes </t>
  </si>
  <si>
    <t xml:space="preserve">               Monetary authorities</t>
  </si>
  <si>
    <t xml:space="preserve">               General government</t>
  </si>
  <si>
    <t xml:space="preserve">               Banks</t>
  </si>
  <si>
    <t xml:space="preserve">               Other sectors</t>
  </si>
  <si>
    <t xml:space="preserve">           Money-market instruments</t>
  </si>
  <si>
    <t xml:space="preserve">       Other investment </t>
  </si>
  <si>
    <t xml:space="preserve">              Other sectors</t>
  </si>
  <si>
    <t xml:space="preserve">    Current transfers</t>
  </si>
  <si>
    <t xml:space="preserve">       General government</t>
  </si>
  <si>
    <t xml:space="preserve">             EF - Intergovernmental </t>
  </si>
  <si>
    <t xml:space="preserve">             grants</t>
  </si>
  <si>
    <t xml:space="preserve">             EF - Grants received from </t>
  </si>
  <si>
    <t xml:space="preserve">             Fund subsidy accounts</t>
  </si>
  <si>
    <t xml:space="preserve">             Other                                                              </t>
  </si>
  <si>
    <t xml:space="preserve">       Other sectors</t>
  </si>
  <si>
    <t xml:space="preserve">         Workers' remittances</t>
  </si>
  <si>
    <t xml:space="preserve">         Other transfers</t>
  </si>
  <si>
    <t>Capital and financial account</t>
  </si>
  <si>
    <t xml:space="preserve">   Capital account</t>
  </si>
  <si>
    <t xml:space="preserve">    Credit</t>
  </si>
  <si>
    <t xml:space="preserve">    Debit</t>
  </si>
  <si>
    <t xml:space="preserve">    Capital transfers</t>
  </si>
  <si>
    <t xml:space="preserve">     General government</t>
  </si>
  <si>
    <t xml:space="preserve">       Debt forgiveness</t>
  </si>
  <si>
    <t xml:space="preserve">          EF </t>
  </si>
  <si>
    <t xml:space="preserve">       Other</t>
  </si>
  <si>
    <t xml:space="preserve">     Other sectors</t>
  </si>
  <si>
    <t xml:space="preserve">       Migrants' transfers</t>
  </si>
  <si>
    <t xml:space="preserve">    Acquisition/disposal of nonproduced</t>
  </si>
  <si>
    <t xml:space="preserve">    nonfinancial assets</t>
  </si>
  <si>
    <t xml:space="preserve">  Financial account</t>
  </si>
  <si>
    <t xml:space="preserve">   Direct investment</t>
  </si>
  <si>
    <t xml:space="preserve">      Abroad</t>
  </si>
  <si>
    <t xml:space="preserve">       Equity capital</t>
  </si>
  <si>
    <t xml:space="preserve">         Claims on affiliated enterprises</t>
  </si>
  <si>
    <t xml:space="preserve">         Liabilities to affiliated enterprises</t>
  </si>
  <si>
    <t xml:space="preserve">       Reinvested earnings</t>
  </si>
  <si>
    <t xml:space="preserve">          Claims</t>
  </si>
  <si>
    <t xml:space="preserve">         Liabilities</t>
  </si>
  <si>
    <t xml:space="preserve">       Other capital</t>
  </si>
  <si>
    <t xml:space="preserve">      In reporting economy</t>
  </si>
  <si>
    <t xml:space="preserve">         Claims on direct investors</t>
  </si>
  <si>
    <t xml:space="preserve">         Liabilities to direct investors</t>
  </si>
  <si>
    <t xml:space="preserve">           EF - Investment associated </t>
  </si>
  <si>
    <t xml:space="preserve">           with debt reduction</t>
  </si>
  <si>
    <t xml:space="preserve">           EF - Other</t>
  </si>
  <si>
    <t xml:space="preserve">          Liabilities</t>
  </si>
  <si>
    <t xml:space="preserve">   Portfolio investment</t>
  </si>
  <si>
    <t xml:space="preserve">     Assets</t>
  </si>
  <si>
    <t xml:space="preserve">       Equity securities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</si>
  <si>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</si>
  <si>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</si>
  <si>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</si>
  <si>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</si>
  <si>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Debt securities</t>
  </si>
  <si>
    <t xml:space="preserve">         Bonds and notes</t>
  </si>
  <si>
    <t xml:space="preserve">           Monetary authorities</t>
  </si>
  <si>
    <t xml:space="preserve">           General government</t>
  </si>
  <si>
    <t xml:space="preserve">           Banks</t>
  </si>
  <si>
    <t xml:space="preserve">           Other sectors</t>
  </si>
  <si>
    <t xml:space="preserve">         Money-market instruments</t>
  </si>
  <si>
    <t xml:space="preserve">     Liabilities</t>
  </si>
  <si>
    <t xml:space="preserve">             EF - Issues</t>
  </si>
  <si>
    <t xml:space="preserve">             EF - Advance repayments</t>
  </si>
  <si>
    <t xml:space="preserve">             Other</t>
  </si>
  <si>
    <t xml:space="preserve">   Financial derivatives, net</t>
  </si>
  <si>
    <t xml:space="preserve">     Monetary authorities</t>
  </si>
  <si>
    <t xml:space="preserve">     Banks</t>
  </si>
  <si>
    <t xml:space="preserve">       Financial derivatives, assets</t>
  </si>
  <si>
    <t xml:space="preserve">       Financial derivatives, liabilities</t>
  </si>
  <si>
    <t xml:space="preserve">   Other investment</t>
  </si>
  <si>
    <t xml:space="preserve">       Trade credits</t>
  </si>
  <si>
    <t xml:space="preserve">           Long-term</t>
  </si>
  <si>
    <t xml:space="preserve">           Short-term</t>
  </si>
  <si>
    <t xml:space="preserve">       Loans</t>
  </si>
  <si>
    <t xml:space="preserve">       Currency and deposits</t>
  </si>
  <si>
    <t xml:space="preserve">       Other assets</t>
  </si>
  <si>
    <t xml:space="preserve">      Trade credits</t>
  </si>
  <si>
    <t xml:space="preserve">           Long-term   </t>
  </si>
  <si>
    <t xml:space="preserve">             Drawings</t>
  </si>
  <si>
    <t xml:space="preserve">             Repayments</t>
  </si>
  <si>
    <t xml:space="preserve">           Use of Fund credit and loans   </t>
  </si>
  <si>
    <t xml:space="preserve">           Other long-term   </t>
  </si>
  <si>
    <t xml:space="preserve">               EF - Drawings on new loans</t>
  </si>
  <si>
    <t xml:space="preserve">                by authorities or other sectors</t>
  </si>
  <si>
    <t xml:space="preserve">                on authorities' behalf</t>
  </si>
  <si>
    <t xml:space="preserve">               EF - Rescheduling of existing debt</t>
  </si>
  <si>
    <t xml:space="preserve">               Other</t>
  </si>
  <si>
    <t xml:space="preserve">               EF - Advance repayments</t>
  </si>
  <si>
    <t xml:space="preserve">              EF - Drawings on new loans </t>
  </si>
  <si>
    <t xml:space="preserve">               authorities or other sectors</t>
  </si>
  <si>
    <t xml:space="preserve">               on authorities' behalf</t>
  </si>
  <si>
    <t xml:space="preserve">              EF - Rescheduling of existing debt</t>
  </si>
  <si>
    <t xml:space="preserve">              EF - Advance repayments</t>
  </si>
  <si>
    <t xml:space="preserve">              Other</t>
  </si>
  <si>
    <t xml:space="preserve">          Use of Fund credit and loans   </t>
  </si>
  <si>
    <t xml:space="preserve">                    (To be consistent with international guidelines, </t>
  </si>
  <si>
    <t xml:space="preserve">                    STA will reclassify to monetary authorities, code 4765)</t>
  </si>
  <si>
    <t xml:space="preserve">           Other Long-term   </t>
  </si>
  <si>
    <t xml:space="preserve">               EF - Drawings on new loans </t>
  </si>
  <si>
    <t xml:space="preserve">                Other</t>
  </si>
  <si>
    <t xml:space="preserve">               by authorities or other sectors</t>
  </si>
  <si>
    <t xml:space="preserve">       Other liabilities</t>
  </si>
  <si>
    <t xml:space="preserve">             EF - Total arrears</t>
  </si>
  <si>
    <t xml:space="preserve">         .      EF - Accumulation of arrears</t>
  </si>
  <si>
    <t xml:space="preserve">                  EF - Principal on short-term debt</t>
  </si>
  <si>
    <t xml:space="preserve">                  EF - Principal on long-term debt</t>
  </si>
  <si>
    <t xml:space="preserve">                  EF - Original interest</t>
  </si>
  <si>
    <t xml:space="preserve">                  EF - Penalty interest</t>
  </si>
  <si>
    <t xml:space="preserve">                EF - Repayment of arrears</t>
  </si>
  <si>
    <t xml:space="preserve">                  EF - Principal</t>
  </si>
  <si>
    <t xml:space="preserve">                  EF - Interest</t>
  </si>
  <si>
    <t xml:space="preserve">                EF - Rescheduling of arrears</t>
  </si>
  <si>
    <t xml:space="preserve">                EF - Cancellation of arrears</t>
  </si>
  <si>
    <t xml:space="preserve">                    STA will reclassify to monetary authorities, code 4788SD)</t>
  </si>
  <si>
    <t xml:space="preserve">              EF - Total arrears</t>
  </si>
  <si>
    <t xml:space="preserve">                   EF - Principal</t>
  </si>
  <si>
    <t xml:space="preserve">                   EF - Interest</t>
  </si>
  <si>
    <t xml:space="preserve">                 EF - Rescheduling of arrears</t>
  </si>
  <si>
    <t xml:space="preserve">                 EF - Cancellation of arrears</t>
  </si>
  <si>
    <t xml:space="preserve">   Reserve Assets</t>
  </si>
  <si>
    <t xml:space="preserve">     Monetary gold</t>
  </si>
  <si>
    <t xml:space="preserve">     Special drawing rights</t>
  </si>
  <si>
    <t xml:space="preserve">     Reserve position in the Fund</t>
  </si>
  <si>
    <t xml:space="preserve">     Foreign exchange</t>
  </si>
  <si>
    <t xml:space="preserve">         With monetary authorities</t>
  </si>
  <si>
    <t xml:space="preserve">         With banks</t>
  </si>
  <si>
    <t xml:space="preserve">       Securities</t>
  </si>
  <si>
    <t xml:space="preserve">         Equities</t>
  </si>
  <si>
    <t xml:space="preserve">         Money market instruments</t>
  </si>
  <si>
    <t xml:space="preserve">       Financial derivatives ,net</t>
  </si>
  <si>
    <t xml:space="preserve">     Other claims</t>
  </si>
  <si>
    <t xml:space="preserve"> Net errors and omissions</t>
  </si>
  <si>
    <t>MEMORANDUM ITEM</t>
  </si>
  <si>
    <t>Total exceptional financing</t>
  </si>
  <si>
    <t>Transportation-Memorandum Items</t>
  </si>
  <si>
    <t>Freight transport on merchandise, valued on a transaction basis</t>
  </si>
  <si>
    <t xml:space="preserve">  Credit</t>
  </si>
  <si>
    <t xml:space="preserve">  Debit</t>
  </si>
  <si>
    <t>Sea freight</t>
  </si>
  <si>
    <t>Air freight</t>
  </si>
  <si>
    <t>Other freight</t>
  </si>
  <si>
    <t>Space freight</t>
  </si>
  <si>
    <t>Rail freight</t>
  </si>
  <si>
    <t>Road freight</t>
  </si>
  <si>
    <t>Inland waterway freight</t>
  </si>
  <si>
    <t>Pipeline freight</t>
  </si>
  <si>
    <t>Travel-Memorandum Items</t>
  </si>
  <si>
    <t>Expenditure on goods</t>
  </si>
  <si>
    <t>Expenditure on accommodation and food and beverage serving services</t>
  </si>
  <si>
    <t>All other travel expenditure</t>
  </si>
  <si>
    <t>Insurance-Memorandum Items</t>
  </si>
  <si>
    <t>Gross insurance premiums</t>
  </si>
  <si>
    <t>Gross premiums-life insurance</t>
  </si>
  <si>
    <t>Gross premiums-freight insurance</t>
  </si>
  <si>
    <t>Gross premiums-other direct insurance</t>
  </si>
  <si>
    <t>Gross insurance claims</t>
  </si>
  <si>
    <t>Gross claims-life insurance</t>
  </si>
  <si>
    <t>Gross claims-freight insurance</t>
  </si>
  <si>
    <t>Gross claims-other direct insurance</t>
  </si>
  <si>
    <t>Financial Services-Memorandum Items</t>
  </si>
  <si>
    <t>Financial intermediation services indirectly measured (FISIM)</t>
  </si>
  <si>
    <t>Financial services, including FISIM</t>
  </si>
  <si>
    <t>Other business services-Memorandum Items</t>
  </si>
  <si>
    <t>Merchanting gross flows</t>
  </si>
  <si>
    <t>Personal, cultural, and recreational services-Memorandum Items</t>
  </si>
  <si>
    <t>Audiovisual transactions</t>
  </si>
  <si>
    <t>BCA_XDC</t>
  </si>
  <si>
    <t>BG_XDC</t>
  </si>
  <si>
    <t>BXG_XDC</t>
  </si>
  <si>
    <t>BMG_XDC</t>
  </si>
  <si>
    <t>BGM_XDC</t>
  </si>
  <si>
    <t>BXGM_XDC</t>
  </si>
  <si>
    <t>BXGMT_XDC</t>
  </si>
  <si>
    <t>BXGMA_XDC</t>
  </si>
  <si>
    <t>BXGMAC_XDC</t>
  </si>
  <si>
    <t>BXGMACL_XDC</t>
  </si>
  <si>
    <t>BXGMAV_XDC</t>
  </si>
  <si>
    <t>BXGMAT_XDC</t>
  </si>
  <si>
    <t>BMGM_XDC</t>
  </si>
  <si>
    <t>BMGMT_XDC</t>
  </si>
  <si>
    <t>BMGMA_XDC</t>
  </si>
  <si>
    <t>BMGMAC_XDC</t>
  </si>
  <si>
    <t>BMGMACL_XDC</t>
  </si>
  <si>
    <t>BMGMAV_XDC</t>
  </si>
  <si>
    <t>BMGMAT_XDC</t>
  </si>
  <si>
    <t>BGP_XDC</t>
  </si>
  <si>
    <t>BXGP_XDC</t>
  </si>
  <si>
    <t>BMGP_XDC</t>
  </si>
  <si>
    <t>BGPA_XDC</t>
  </si>
  <si>
    <t>BXGPA_XDC</t>
  </si>
  <si>
    <t>BMGPA_XDC</t>
  </si>
  <si>
    <t>BGPC_XDC</t>
  </si>
  <si>
    <t>BXGPC_XDC</t>
  </si>
  <si>
    <t>BMGPC_XDC</t>
  </si>
  <si>
    <t>BGR_XDC</t>
  </si>
  <si>
    <t>BXGR_XDC</t>
  </si>
  <si>
    <t>BMGR_XDC</t>
  </si>
  <si>
    <t>BGC_XDC</t>
  </si>
  <si>
    <t>BXGC_XDC</t>
  </si>
  <si>
    <t>BMGC_XDC</t>
  </si>
  <si>
    <t>BGCS_XDC</t>
  </si>
  <si>
    <t>BXGCS_XDC</t>
  </si>
  <si>
    <t>BMGCS_XDC</t>
  </si>
  <si>
    <t>BGCA_XDC</t>
  </si>
  <si>
    <t>BXGCA_XDC</t>
  </si>
  <si>
    <t>BMGCA_XDC</t>
  </si>
  <si>
    <t>BGCO_XDC</t>
  </si>
  <si>
    <t>BXGCO_XDC</t>
  </si>
  <si>
    <t>BMGCO_XDC</t>
  </si>
  <si>
    <t>BGN_XDC</t>
  </si>
  <si>
    <t>BXGN_XDC</t>
  </si>
  <si>
    <t>BMGN_XDC</t>
  </si>
  <si>
    <t>BGNS_XDC</t>
  </si>
  <si>
    <t>BXGNS_XDC</t>
  </si>
  <si>
    <t>BMGNS_XDC</t>
  </si>
  <si>
    <t>BGNO_XDC</t>
  </si>
  <si>
    <t>BXGNO_XDC</t>
  </si>
  <si>
    <t>BMGNO_XDC</t>
  </si>
  <si>
    <t>BS_XDC</t>
  </si>
  <si>
    <t>BXS_XDC</t>
  </si>
  <si>
    <t>BMS_XDC</t>
  </si>
  <si>
    <t>BSTR_XDC</t>
  </si>
  <si>
    <t>BXSTR_XDC</t>
  </si>
  <si>
    <t>BMSTR_XDC</t>
  </si>
  <si>
    <t>BSTRPA_XDC</t>
  </si>
  <si>
    <t>BXSTRPA_XDC</t>
  </si>
  <si>
    <t>BMSTRPA_XDC</t>
  </si>
  <si>
    <t>BSTRFR_XDC</t>
  </si>
  <si>
    <t>BXSTRFR_XDC</t>
  </si>
  <si>
    <t>BMSTRFR_XDC</t>
  </si>
  <si>
    <t>BSTROT_XDC</t>
  </si>
  <si>
    <t>BXSTROT_XDC</t>
  </si>
  <si>
    <t>BMSTROT_XDC</t>
  </si>
  <si>
    <t>BSTRS_XDC</t>
  </si>
  <si>
    <t>BXSTRS_XDC</t>
  </si>
  <si>
    <t>BMSTRS_XDC</t>
  </si>
  <si>
    <t>BSTRSP_XDC</t>
  </si>
  <si>
    <t>BXSTRSP_XDC</t>
  </si>
  <si>
    <t>BMSTRSP_XDC</t>
  </si>
  <si>
    <t>BSTRSF_XDC</t>
  </si>
  <si>
    <t>BXSTRSF_XDC</t>
  </si>
  <si>
    <t>BMSTRSF_XDC</t>
  </si>
  <si>
    <t>BSTRSO_XDC</t>
  </si>
  <si>
    <t>BXSTRSO_XDC</t>
  </si>
  <si>
    <t>BMSTRSO_XDC</t>
  </si>
  <si>
    <t>BSTRA_XDC</t>
  </si>
  <si>
    <t>BXSTRA_XDC</t>
  </si>
  <si>
    <t>BMSTRA_XDC</t>
  </si>
  <si>
    <t>BSTRAP_XDC</t>
  </si>
  <si>
    <t>BXSTRAP_XDC</t>
  </si>
  <si>
    <t>BMSTRAP_XDC</t>
  </si>
  <si>
    <t>BSTRAF_XDC</t>
  </si>
  <si>
    <t>BXSTRAF_XDC</t>
  </si>
  <si>
    <t>BMSTRAF_XDC</t>
  </si>
  <si>
    <t>BSTRAO_XDC</t>
  </si>
  <si>
    <t>BXSTRAO_XDC</t>
  </si>
  <si>
    <t>BMSTRAO_XDC</t>
  </si>
  <si>
    <t>BSTRO_XDC</t>
  </si>
  <si>
    <t>BXSTRO_XDC</t>
  </si>
  <si>
    <t>BMSTRO_XDC</t>
  </si>
  <si>
    <t>BSTROP_XDC</t>
  </si>
  <si>
    <t>BXSTROP_XDC</t>
  </si>
  <si>
    <t>BMSTROP_XDC</t>
  </si>
  <si>
    <t>BSTROF_XDC</t>
  </si>
  <si>
    <t>BXSTROF_XDC</t>
  </si>
  <si>
    <t>BMSTROF_XDC</t>
  </si>
  <si>
    <t>BSTROO_XDC</t>
  </si>
  <si>
    <t>BXSTROO_XDC</t>
  </si>
  <si>
    <t>BMSTROO_XDC</t>
  </si>
  <si>
    <t>BSOOTS_XDC</t>
  </si>
  <si>
    <t>BSOOTS_CD_XDC</t>
  </si>
  <si>
    <t>BSOOTS_DB_XDC</t>
  </si>
  <si>
    <t>BSOOTR_XDC</t>
  </si>
  <si>
    <t>BSOOTR_CD_XDC</t>
  </si>
  <si>
    <t>BSOOTR_DB_XDC</t>
  </si>
  <si>
    <t>BSOOTRP_XDC</t>
  </si>
  <si>
    <t>BSOOTRP_CD_XDC</t>
  </si>
  <si>
    <t>BSOOTRP_DB_XDC</t>
  </si>
  <si>
    <t>BSOOTRF_XDC</t>
  </si>
  <si>
    <t>BSOOTRF_CD_XDC</t>
  </si>
  <si>
    <t>BSOOTRF_DB_XDC</t>
  </si>
  <si>
    <t>BSOOTRO_XDC</t>
  </si>
  <si>
    <t>BSOOTRO_CD_XDC</t>
  </si>
  <si>
    <t>BSOOTRO_DB_XDC</t>
  </si>
  <si>
    <t>BSOOTH_XDC</t>
  </si>
  <si>
    <t>BSOOTH_CD_XDC</t>
  </si>
  <si>
    <t>BSOOTH_DB_XDC</t>
  </si>
  <si>
    <t>BSOOTHP_XDC</t>
  </si>
  <si>
    <t>BSOOTHP_CD_XDC</t>
  </si>
  <si>
    <t>BSOOTHP_DB_XDC</t>
  </si>
  <si>
    <t>BSOOTHF_XDC</t>
  </si>
  <si>
    <t>BSOOTHF_CD_XDC</t>
  </si>
  <si>
    <t>BSOOTHF_DB_XDC</t>
  </si>
  <si>
    <t>BSOOTHO_XDC</t>
  </si>
  <si>
    <t>BSOOTHO_CD_XDC</t>
  </si>
  <si>
    <t>BSOOTHO_DB_XDC</t>
  </si>
  <si>
    <t>BSOOTI_XDC</t>
  </si>
  <si>
    <t>BSOOTI_CD_XDC</t>
  </si>
  <si>
    <t>BSOOTI_DB_XDC</t>
  </si>
  <si>
    <t>BSOOTIP_XDC</t>
  </si>
  <si>
    <t>BSOOTIP_CD_XDC</t>
  </si>
  <si>
    <t>BSOOTIP_DB_XDC</t>
  </si>
  <si>
    <t>BSOOTIF_XDC</t>
  </si>
  <si>
    <t>BSOOTIF_CD_XDC</t>
  </si>
  <si>
    <t>BSOOTIF_DB_XDC</t>
  </si>
  <si>
    <t>BSOOTIO_XDC</t>
  </si>
  <si>
    <t>BSOOTIO_CD_XDC</t>
  </si>
  <si>
    <t>BSOOTIO_DB_XDC</t>
  </si>
  <si>
    <t>BSOOTP_XDC</t>
  </si>
  <si>
    <t>BSOOTP_CD_XDC</t>
  </si>
  <si>
    <t>BSOOTP_DB_XDC</t>
  </si>
  <si>
    <t>BSOOTO_XDC</t>
  </si>
  <si>
    <t>BSOOTO_CD_XDC</t>
  </si>
  <si>
    <t>BSOOTO_DB_XDC</t>
  </si>
  <si>
    <t>BSTV_XDC</t>
  </si>
  <si>
    <t>BXSTV_XDC</t>
  </si>
  <si>
    <t>BMSTV_XDC</t>
  </si>
  <si>
    <t>BSTVB_XDC</t>
  </si>
  <si>
    <t>BXSTVB_XDC</t>
  </si>
  <si>
    <t>BMSTVB_XDC</t>
  </si>
  <si>
    <t>BSTVBE_XDC</t>
  </si>
  <si>
    <t>BXSTVBE_XDC</t>
  </si>
  <si>
    <t>BMSTVBE_XDC</t>
  </si>
  <si>
    <t>BSTVBO_XDC</t>
  </si>
  <si>
    <t>BXSTVBO_XDC</t>
  </si>
  <si>
    <t>BMSTVBO_XDC</t>
  </si>
  <si>
    <t>BSTVP_XDC</t>
  </si>
  <si>
    <t>BXSTVP_XDC</t>
  </si>
  <si>
    <t>BMSTVP_XDC</t>
  </si>
  <si>
    <t>BSOTH_XDC</t>
  </si>
  <si>
    <t>BSOTH_CD_XDC</t>
  </si>
  <si>
    <t>BSOTH_DB_XDC</t>
  </si>
  <si>
    <t>BSOTE_XDC</t>
  </si>
  <si>
    <t>BSOTE_CD_XDC</t>
  </si>
  <si>
    <t>BSOTE_DB_XDC</t>
  </si>
  <si>
    <t>BSOTO_XDC</t>
  </si>
  <si>
    <t>BSOTO_CD_XDC</t>
  </si>
  <si>
    <t>BSOTO_DB_XDC</t>
  </si>
  <si>
    <t>BSCM_XDC</t>
  </si>
  <si>
    <t>BXSCM_XDC</t>
  </si>
  <si>
    <t>BMSCM_XDC</t>
  </si>
  <si>
    <t>BSCMP_XDC</t>
  </si>
  <si>
    <t>BXSCMP_XDC</t>
  </si>
  <si>
    <t>BMSCMP_XDC</t>
  </si>
  <si>
    <t>BSCMT_XDC</t>
  </si>
  <si>
    <t>BXSCMT_XDC</t>
  </si>
  <si>
    <t>BMSCMT_XDC</t>
  </si>
  <si>
    <t>BSCN_XDC</t>
  </si>
  <si>
    <t>BXSCN_XDC</t>
  </si>
  <si>
    <t>BMSCN_XDC</t>
  </si>
  <si>
    <t>BSCNA_XDC</t>
  </si>
  <si>
    <t>BXSCNA_XDC</t>
  </si>
  <si>
    <t>BMSCNA_XDC</t>
  </si>
  <si>
    <t>BSCNC_XDC</t>
  </si>
  <si>
    <t>BXSCNC_XDC</t>
  </si>
  <si>
    <t>BMSCNC_XDC</t>
  </si>
  <si>
    <t>BSIN_XDC</t>
  </si>
  <si>
    <t>BXSIN_XDC</t>
  </si>
  <si>
    <t>BMSIN_XDC</t>
  </si>
  <si>
    <t>BSINL_XDC</t>
  </si>
  <si>
    <t>BXSINL_XDC</t>
  </si>
  <si>
    <t>BMSINL_XDC</t>
  </si>
  <si>
    <t>BSINF_XDC</t>
  </si>
  <si>
    <t>BXSINF_XDC</t>
  </si>
  <si>
    <t>BMSINF_XDC</t>
  </si>
  <si>
    <t>BSINO_XDC</t>
  </si>
  <si>
    <t>BXSINO_XDC</t>
  </si>
  <si>
    <t>BMSINO_XDC</t>
  </si>
  <si>
    <t>BSINR_XDC</t>
  </si>
  <si>
    <t>BXSINR_XDC</t>
  </si>
  <si>
    <t>BMSINR_XDC</t>
  </si>
  <si>
    <t>BSINA_XDC</t>
  </si>
  <si>
    <t>BXSINA_XDC</t>
  </si>
  <si>
    <t>BMSINA_XDC</t>
  </si>
  <si>
    <t>BSFI_XDC</t>
  </si>
  <si>
    <t>BXSFI_XDC</t>
  </si>
  <si>
    <t>BMSFI_XDC</t>
  </si>
  <si>
    <t>BSCI_XDC</t>
  </si>
  <si>
    <t>BXSCI_XDC</t>
  </si>
  <si>
    <t>BMSCI_XDC</t>
  </si>
  <si>
    <t>BSCIC_XDC</t>
  </si>
  <si>
    <t>BXSCIC_XDC</t>
  </si>
  <si>
    <t>BMSCIC_XDC</t>
  </si>
  <si>
    <t>BSCII_XDC</t>
  </si>
  <si>
    <t>BXSCII_XDC</t>
  </si>
  <si>
    <t>BMSCII_XDC</t>
  </si>
  <si>
    <t>BSCIN_XDC</t>
  </si>
  <si>
    <t>BXSCIN_XDC</t>
  </si>
  <si>
    <t>BMSCIN_XDC</t>
  </si>
  <si>
    <t>BSCIO_XDC</t>
  </si>
  <si>
    <t>BXSCIO_XDC</t>
  </si>
  <si>
    <t>BMSCIO_XDC</t>
  </si>
  <si>
    <t>BSRL_XDC</t>
  </si>
  <si>
    <t>BXSRL_XDC</t>
  </si>
  <si>
    <t>BMSRL_XDC</t>
  </si>
  <si>
    <t>BSRLF_XDC</t>
  </si>
  <si>
    <t>BXSRLF_XDC</t>
  </si>
  <si>
    <t>BMSRLF_XDC</t>
  </si>
  <si>
    <t>BSRLO_XDC</t>
  </si>
  <si>
    <t>BXSRLO_XDC</t>
  </si>
  <si>
    <t>BMSRLO_XDC</t>
  </si>
  <si>
    <t>BSOB_XDC</t>
  </si>
  <si>
    <t>BXSOB_XDC</t>
  </si>
  <si>
    <t>BMSOB_XDC</t>
  </si>
  <si>
    <t>BSOBT_XDC</t>
  </si>
  <si>
    <t>BXSOBT_XDC</t>
  </si>
  <si>
    <t>BMSOBT_XDC</t>
  </si>
  <si>
    <t>BSOBTM_XDC</t>
  </si>
  <si>
    <t>BXSOBTM_XDC</t>
  </si>
  <si>
    <t>BMSOBTM_XDC</t>
  </si>
  <si>
    <t>BSOBTO_XDC</t>
  </si>
  <si>
    <t>BXSOBTO_XDC</t>
  </si>
  <si>
    <t>BMSOBTO_XDC</t>
  </si>
  <si>
    <t>BSOBL_XDC</t>
  </si>
  <si>
    <t>BXSOBL_XDC</t>
  </si>
  <si>
    <t>BMSOBL_XDC</t>
  </si>
  <si>
    <t>BSOBM_XDC</t>
  </si>
  <si>
    <t>BXSOBM_XDC</t>
  </si>
  <si>
    <t>BMSOBM_XDC</t>
  </si>
  <si>
    <t>BSOMIL_XDC</t>
  </si>
  <si>
    <t>BSOMIL_CD_XDC</t>
  </si>
  <si>
    <t>BSOMIL_DB_XDC</t>
  </si>
  <si>
    <t>BSOMILL_XDC</t>
  </si>
  <si>
    <t>BSOMILL_CD_XDC</t>
  </si>
  <si>
    <t>BSOMILL_DB_XDC</t>
  </si>
  <si>
    <t>BSOMILA_XDC</t>
  </si>
  <si>
    <t>BSOMILA_CD_XDC</t>
  </si>
  <si>
    <t>BSOMILA_DB_XDC</t>
  </si>
  <si>
    <t>BSOMILB_XDC</t>
  </si>
  <si>
    <t>BSOMILB_CD_XDC</t>
  </si>
  <si>
    <t>BSOMILB_DB_XDC</t>
  </si>
  <si>
    <t>BSOMIA_XDC</t>
  </si>
  <si>
    <t>BSOMIA_CD_XDC</t>
  </si>
  <si>
    <t>BSOMIA_DB_XDC</t>
  </si>
  <si>
    <t>BSOMIR_XDC</t>
  </si>
  <si>
    <t>BSOMIR_CD_XDC</t>
  </si>
  <si>
    <t>BSOMIR_DB_XDC</t>
  </si>
  <si>
    <t>BSOMIE_XDC</t>
  </si>
  <si>
    <t>BSOMIE_CD_XDC</t>
  </si>
  <si>
    <t>BSOMIE_DB_XDC</t>
  </si>
  <si>
    <t>BSOMIM_XDC</t>
  </si>
  <si>
    <t>BSOMIM_CD_XDC</t>
  </si>
  <si>
    <t>BSOMIM_DB_XDC</t>
  </si>
  <si>
    <t>BSOMIMW_XDC</t>
  </si>
  <si>
    <t>BSOMIMW_CD_XDC</t>
  </si>
  <si>
    <t>BSOMIMW_DB_XDC</t>
  </si>
  <si>
    <t>BSOMIMA_XDC</t>
  </si>
  <si>
    <t>BSOMIMA_CD_XDC</t>
  </si>
  <si>
    <t>BSOMIMA_DB_XDC</t>
  </si>
  <si>
    <t>BSOMIO_XDC</t>
  </si>
  <si>
    <t>BSOMIO_CD_XDC</t>
  </si>
  <si>
    <t>BSOMIO_DB_XDC</t>
  </si>
  <si>
    <t>BSOMIOR_XDC</t>
  </si>
  <si>
    <t>BSOMIOR_CD_XDC</t>
  </si>
  <si>
    <t>BSOMIOR_DB_XDC</t>
  </si>
  <si>
    <t>BSPC_XDC</t>
  </si>
  <si>
    <t>BXSPC_XDC</t>
  </si>
  <si>
    <t>BMSPC_XDC</t>
  </si>
  <si>
    <t>BSPCA_XDC</t>
  </si>
  <si>
    <t>BXSPCA_XDC</t>
  </si>
  <si>
    <t>BMSPCA_XDC</t>
  </si>
  <si>
    <t>BSPCO_XDC</t>
  </si>
  <si>
    <t>BXSPCO_XDC</t>
  </si>
  <si>
    <t>BMSPCO_XDC</t>
  </si>
  <si>
    <t>BSPCOE_XDC</t>
  </si>
  <si>
    <t>BXSPCOE_XDC</t>
  </si>
  <si>
    <t>BMSPCOE_XDC</t>
  </si>
  <si>
    <t>BSPCOH_XDC</t>
  </si>
  <si>
    <t>BXSPCOH_XDC</t>
  </si>
  <si>
    <t>BMSPCOH_XDC</t>
  </si>
  <si>
    <t>BSPCOO_XDC</t>
  </si>
  <si>
    <t>BXSPCOO_XDC</t>
  </si>
  <si>
    <t>BMSPCOO_XDC</t>
  </si>
  <si>
    <t>BSGS_XDC</t>
  </si>
  <si>
    <t>BXSGS_XDC</t>
  </si>
  <si>
    <t>BMSGS_XDC</t>
  </si>
  <si>
    <t>BSGSE_XDC</t>
  </si>
  <si>
    <t>BXSGSE_XDC</t>
  </si>
  <si>
    <t>BMSGSE_XDC</t>
  </si>
  <si>
    <t>BSGSM_XDC</t>
  </si>
  <si>
    <t>BXSGSM_XDC</t>
  </si>
  <si>
    <t>BMSGSM_XDC</t>
  </si>
  <si>
    <t>BSGSO_XDC</t>
  </si>
  <si>
    <t>BXSGSO_XDC</t>
  </si>
  <si>
    <t>BMSGSO_XDC</t>
  </si>
  <si>
    <t>BIXT_XDC</t>
  </si>
  <si>
    <t>BICXT_XDC</t>
  </si>
  <si>
    <t>BIDXT_XDC</t>
  </si>
  <si>
    <t>BICE_XDC</t>
  </si>
  <si>
    <t>BXICE_XDC</t>
  </si>
  <si>
    <t>BMICE_XDC</t>
  </si>
  <si>
    <t>BII_XDC</t>
  </si>
  <si>
    <t>BXII_XDC</t>
  </si>
  <si>
    <t>BMII_XDC</t>
  </si>
  <si>
    <t>BIID_XDC</t>
  </si>
  <si>
    <t>BXIID_XDC</t>
  </si>
  <si>
    <t>BMIID_XDC</t>
  </si>
  <si>
    <t>BIIDE_XDC</t>
  </si>
  <si>
    <t>BXIIDE_XDC</t>
  </si>
  <si>
    <t>BMIIDE_XDC</t>
  </si>
  <si>
    <t>BIIDED_XDC</t>
  </si>
  <si>
    <t>BXIIDED_XDC</t>
  </si>
  <si>
    <t>BMIIDED_XDC</t>
  </si>
  <si>
    <t>BIIDER_XDC</t>
  </si>
  <si>
    <t>BXIIDER_XDC</t>
  </si>
  <si>
    <t>BMIIDER_XDC</t>
  </si>
  <si>
    <t>BIIDI_XDC</t>
  </si>
  <si>
    <t>BXIIDI_XDC</t>
  </si>
  <si>
    <t>BMIIDI_XDC</t>
  </si>
  <si>
    <t>BIIP_XDC</t>
  </si>
  <si>
    <t>BXIIP_XDC</t>
  </si>
  <si>
    <t>BMIIP_XDC</t>
  </si>
  <si>
    <t>BIIPE_XDC</t>
  </si>
  <si>
    <t>BXIIPE_XDC</t>
  </si>
  <si>
    <t>BMIIPE_XDC</t>
  </si>
  <si>
    <t>BIIPEA_XDC</t>
  </si>
  <si>
    <t>BXIIPEA_XDC</t>
  </si>
  <si>
    <t>BMIIPEA_XDC</t>
  </si>
  <si>
    <t>BIIPEG_XDC</t>
  </si>
  <si>
    <t>BXIIPEG_XDC</t>
  </si>
  <si>
    <t>BMIIPEG_XDC</t>
  </si>
  <si>
    <t>BIIPEB_XDC</t>
  </si>
  <si>
    <t>BXIIPEB_XDC</t>
  </si>
  <si>
    <t>BMIIPEB_XDC</t>
  </si>
  <si>
    <t>BIIPEO_XDC</t>
  </si>
  <si>
    <t>BXIIPEO_XDC</t>
  </si>
  <si>
    <t>BMIIPEO_XDC</t>
  </si>
  <si>
    <t>BIIPI_XDC</t>
  </si>
  <si>
    <t>BXIIPI_XDC</t>
  </si>
  <si>
    <t>BMIIPI_XDC</t>
  </si>
  <si>
    <t>BIIPIB_XDC</t>
  </si>
  <si>
    <t>BXIIPIB_XDC</t>
  </si>
  <si>
    <t>BMIIPIB_XDC</t>
  </si>
  <si>
    <t>BIIPIBA_XDC</t>
  </si>
  <si>
    <t>BXIIPIBA_XDC</t>
  </si>
  <si>
    <t>BMIIPIBA_XDC</t>
  </si>
  <si>
    <t>BIIPIBG_XDC</t>
  </si>
  <si>
    <t>BXIIPIBG_XDC</t>
  </si>
  <si>
    <t>BMIIPIBG_XDC</t>
  </si>
  <si>
    <t>BIIPIBB_XDC</t>
  </si>
  <si>
    <t>BXIIPIBB_XDC</t>
  </si>
  <si>
    <t>BMIIPIBB_XDC</t>
  </si>
  <si>
    <t>BIIPIBOS_XDC</t>
  </si>
  <si>
    <t>BXIIPIBOS_XDC</t>
  </si>
  <si>
    <t>BMIIPIBOS_XDC</t>
  </si>
  <si>
    <t>BIIPIM_XDC</t>
  </si>
  <si>
    <t>BXIIPIM_XDC</t>
  </si>
  <si>
    <t>BMIIPIM_XDC</t>
  </si>
  <si>
    <t>BIIPIMA_XDC</t>
  </si>
  <si>
    <t>BXIIPIMA_XDC</t>
  </si>
  <si>
    <t>BMIIPIMA_XDC</t>
  </si>
  <si>
    <t>BIIPIMG_XDC</t>
  </si>
  <si>
    <t>BXIIPIMG_XDC</t>
  </si>
  <si>
    <t>BMIIPIMG_XDC</t>
  </si>
  <si>
    <t>BIIPIMB_XDC</t>
  </si>
  <si>
    <t>BXIIPIMB_XDC</t>
  </si>
  <si>
    <t>BMIIPIMB_XDC</t>
  </si>
  <si>
    <t>BIIPIMO_XDC</t>
  </si>
  <si>
    <t>BXIIPIMO_XDC</t>
  </si>
  <si>
    <t>BMIIPIMO_XDC</t>
  </si>
  <si>
    <t>BIIO_XDC</t>
  </si>
  <si>
    <t>BXIIO_XDC</t>
  </si>
  <si>
    <t>BMIIO_XDC</t>
  </si>
  <si>
    <t>BIIOA_XDC</t>
  </si>
  <si>
    <t>BXIIOA_XDC</t>
  </si>
  <si>
    <t>BMIIOA_XDC</t>
  </si>
  <si>
    <t>BIIOG_XDC</t>
  </si>
  <si>
    <t>BXIIOG_XDC</t>
  </si>
  <si>
    <t>BMIIOG_XDC</t>
  </si>
  <si>
    <t>BIIOB_XDC</t>
  </si>
  <si>
    <t>BXIIOB_XDC</t>
  </si>
  <si>
    <t>BMIIOB_XDC</t>
  </si>
  <si>
    <t>BIIOOS_XDC</t>
  </si>
  <si>
    <t>BXIIOOS_XDC</t>
  </si>
  <si>
    <t>BMIIOOS_XDC</t>
  </si>
  <si>
    <t>BIT_XDC</t>
  </si>
  <si>
    <t>BXIT_XDC</t>
  </si>
  <si>
    <t>BMIT_XDC</t>
  </si>
  <si>
    <t>BITG_XDC</t>
  </si>
  <si>
    <t>BXITG_XDC</t>
  </si>
  <si>
    <t>BFETC_CD_XDC</t>
  </si>
  <si>
    <t>BFETCG_CD_XDC</t>
  </si>
  <si>
    <t>BXITGO_XDC</t>
  </si>
  <si>
    <t>BMITG_XDC</t>
  </si>
  <si>
    <t>BITO_XDC</t>
  </si>
  <si>
    <t>BXITO_XDC</t>
  </si>
  <si>
    <t>BMITO_XDC</t>
  </si>
  <si>
    <t>BITOW_XDC</t>
  </si>
  <si>
    <t>BXITOW_XDC</t>
  </si>
  <si>
    <t>BMITOW_XDC</t>
  </si>
  <si>
    <t>BITOO_XDC</t>
  </si>
  <si>
    <t>BXITOO_XDC</t>
  </si>
  <si>
    <t>BMITOO_XDC</t>
  </si>
  <si>
    <t>BKF_XDC</t>
  </si>
  <si>
    <t>BK_XDC</t>
  </si>
  <si>
    <t>BK_CD_XDC</t>
  </si>
  <si>
    <t>BK_DB_XDC</t>
  </si>
  <si>
    <t>BKT_XDC</t>
  </si>
  <si>
    <t>BKT_CD_XDC</t>
  </si>
  <si>
    <t>BKT_DB_XDC</t>
  </si>
  <si>
    <t>BKTG_XDC</t>
  </si>
  <si>
    <t>BKTG_CD_XDC</t>
  </si>
  <si>
    <t>BKTG_DB_XDC</t>
  </si>
  <si>
    <t>BKTGD_XDC</t>
  </si>
  <si>
    <t>BKTGD_CD_XDC</t>
  </si>
  <si>
    <t>BFETDG_CD_XDC</t>
  </si>
  <si>
    <t>BKTGDO_CD_XDC</t>
  </si>
  <si>
    <t>BKTGD_DB_XDC</t>
  </si>
  <si>
    <t>BKTGO_XDC</t>
  </si>
  <si>
    <t>BKTGO_CD_XDC</t>
  </si>
  <si>
    <t>BKTGO_DB_XDC</t>
  </si>
  <si>
    <t>BKTO_XDC</t>
  </si>
  <si>
    <t>BKTO_CD_XDC</t>
  </si>
  <si>
    <t>BKTO_DB_XDC</t>
  </si>
  <si>
    <t>BKTOM_XDC</t>
  </si>
  <si>
    <t>BKTOM_CD_XDC</t>
  </si>
  <si>
    <t>BKTOM_DB_XDC</t>
  </si>
  <si>
    <t>BKTOD_XDC</t>
  </si>
  <si>
    <t>BKTOD_CD_XDC</t>
  </si>
  <si>
    <t>BKTOD_DB_XDC</t>
  </si>
  <si>
    <t>BKTOO_XDC</t>
  </si>
  <si>
    <t>BKTOO_CD_XDC</t>
  </si>
  <si>
    <t>BKTOO_DB_XDC</t>
  </si>
  <si>
    <t>BKA_XDC</t>
  </si>
  <si>
    <t>BKA_CD_XDC</t>
  </si>
  <si>
    <t>BKA_DB_XDC</t>
  </si>
  <si>
    <t>BF_XDC</t>
  </si>
  <si>
    <t>BFD_XDC</t>
  </si>
  <si>
    <t>BFDA_XDC</t>
  </si>
  <si>
    <t>BFDAE_XDC</t>
  </si>
  <si>
    <t>BFDAEC_XDC</t>
  </si>
  <si>
    <t>BFDAEL_XDC</t>
  </si>
  <si>
    <t>BFDAR_XDC</t>
  </si>
  <si>
    <t>BFDARC_XDC</t>
  </si>
  <si>
    <t>BFDARL_XDC</t>
  </si>
  <si>
    <t>BFDAO_XDC</t>
  </si>
  <si>
    <t>BFDAOC_XDC</t>
  </si>
  <si>
    <t>BFDAOL_XDC</t>
  </si>
  <si>
    <t>BFDI_XDC</t>
  </si>
  <si>
    <t>BFDIE_XDC</t>
  </si>
  <si>
    <t>BFDIEC_XDC</t>
  </si>
  <si>
    <t>BFDIEL_XDC</t>
  </si>
  <si>
    <t>BFEDI_CD_XDC</t>
  </si>
  <si>
    <t>BFEDO_CD_XDC</t>
  </si>
  <si>
    <t>BFDIELO_XDC</t>
  </si>
  <si>
    <t>BFDIR_XDC</t>
  </si>
  <si>
    <t>BFDIRC_XDC</t>
  </si>
  <si>
    <t>BFDIRL_XDC</t>
  </si>
  <si>
    <t>BFDIO_XDC</t>
  </si>
  <si>
    <t>BFDIOC_XDC</t>
  </si>
  <si>
    <t>BFDIOL_XDC</t>
  </si>
  <si>
    <t>BFPXFD_XDC</t>
  </si>
  <si>
    <t>BFPXFDA_XDC</t>
  </si>
  <si>
    <t>BFPAE_XDC</t>
  </si>
  <si>
    <t>BFPAEA_XDC</t>
  </si>
  <si>
    <t>BFPAEG_XDC</t>
  </si>
  <si>
    <t>BFPAEB_XDC</t>
  </si>
  <si>
    <t>BFPAEO_XDC</t>
  </si>
  <si>
    <t>BFPAD_XDC</t>
  </si>
  <si>
    <t>BFPADB_XDC</t>
  </si>
  <si>
    <t>BFPADBA_XDC</t>
  </si>
  <si>
    <t>BFPADBG_XDC</t>
  </si>
  <si>
    <t>BFPADBB_XDC</t>
  </si>
  <si>
    <t>BFPADBO_XDC</t>
  </si>
  <si>
    <t>BFPADM_XDC</t>
  </si>
  <si>
    <t>BFPADMA_XDC</t>
  </si>
  <si>
    <t>BFPADMG_XDC</t>
  </si>
  <si>
    <t>BFPADMB_XDC</t>
  </si>
  <si>
    <t>BFPADMO_XDC</t>
  </si>
  <si>
    <t>BFPXFDL_XDC</t>
  </si>
  <si>
    <t>BFPLE_XDC</t>
  </si>
  <si>
    <t>BFPLEB_XDC</t>
  </si>
  <si>
    <t>BFPLEO_XDC</t>
  </si>
  <si>
    <t>BFPLD_XDC</t>
  </si>
  <si>
    <t>BFPLDB_XDC</t>
  </si>
  <si>
    <t>BFPLDBA_XDC</t>
  </si>
  <si>
    <t>BFEPDBIA_CD_XDC</t>
  </si>
  <si>
    <t>BFEPDBRA_DB_XDC</t>
  </si>
  <si>
    <t>BFPLDBOA_XDC</t>
  </si>
  <si>
    <t>BFPLDBG_XDC</t>
  </si>
  <si>
    <t>BFEPDBIG_CD_XDC</t>
  </si>
  <si>
    <t>BFEPDBRG_DB_XDC</t>
  </si>
  <si>
    <t>BFPLDBOG_XDC</t>
  </si>
  <si>
    <t>BFPLDBB_XDC</t>
  </si>
  <si>
    <t>BFEPDBIB_CD_XDC</t>
  </si>
  <si>
    <t>BFEPDBRB_DB_XDC</t>
  </si>
  <si>
    <t>BFPLDBOB_XDC</t>
  </si>
  <si>
    <t>BFPLDBO_XDC</t>
  </si>
  <si>
    <t>BFEPDBIO_CD_XDC</t>
  </si>
  <si>
    <t>BFEPDBRO_DB_XDC</t>
  </si>
  <si>
    <t>BFPLDBOO_XDC</t>
  </si>
  <si>
    <t>BFPLDM_XDC</t>
  </si>
  <si>
    <t>BFPLDMA_XDC</t>
  </si>
  <si>
    <t>BFEPDMA_CD_XDC</t>
  </si>
  <si>
    <t>BFPLDMOA_XDC</t>
  </si>
  <si>
    <t>BFPLDMG_XDC</t>
  </si>
  <si>
    <t>BFEPDMIG_CD_XDC</t>
  </si>
  <si>
    <t>BFPLDMOG_XDC</t>
  </si>
  <si>
    <t>BFPLDMB_XDC</t>
  </si>
  <si>
    <t>BFEPDMIB_CD_XDC</t>
  </si>
  <si>
    <t>BFPLDMOB_XDC</t>
  </si>
  <si>
    <t>BFPLDMO_XDC</t>
  </si>
  <si>
    <t>BFEPDMIO_CD_XDC</t>
  </si>
  <si>
    <t>BFPLDMOO_XDC</t>
  </si>
  <si>
    <t>BFPF_XDC</t>
  </si>
  <si>
    <t>BFPFA_XDC</t>
  </si>
  <si>
    <t>BFPFG_XDC</t>
  </si>
  <si>
    <t>BFPFB_XDC</t>
  </si>
  <si>
    <t>BFPFO_XDC</t>
  </si>
  <si>
    <t>BFPADF_XDC</t>
  </si>
  <si>
    <t>BFPADFA_XDC</t>
  </si>
  <si>
    <t>BFPADFG_XDC</t>
  </si>
  <si>
    <t>BFPADFB_XDC</t>
  </si>
  <si>
    <t>BFPADFO_XDC</t>
  </si>
  <si>
    <t>BFPLF_XDC</t>
  </si>
  <si>
    <t>BFPLFA_XDC</t>
  </si>
  <si>
    <t>BFPLFG_XDC</t>
  </si>
  <si>
    <t>BFPLFB_XDC</t>
  </si>
  <si>
    <t>BFPLFO_XDC</t>
  </si>
  <si>
    <t>BFO_XDC</t>
  </si>
  <si>
    <t>BFOA_XDC</t>
  </si>
  <si>
    <t>BFOAT_XDC</t>
  </si>
  <si>
    <t>BFOATG_XDC</t>
  </si>
  <si>
    <t>BFOATG_L_XDC</t>
  </si>
  <si>
    <t>BFOATG_S_XDC</t>
  </si>
  <si>
    <t>BFOATO_XDC</t>
  </si>
  <si>
    <t>BFOATO_L_XDC</t>
  </si>
  <si>
    <t>BFOATO_S_XDC</t>
  </si>
  <si>
    <t>BFOAL_XDC</t>
  </si>
  <si>
    <t>BFOALA_XDC</t>
  </si>
  <si>
    <t>BFOALA_L_XDC</t>
  </si>
  <si>
    <t>BFOALA_S_XDC</t>
  </si>
  <si>
    <t>BFOALG_XDC</t>
  </si>
  <si>
    <t>BFOALG_L_XDC</t>
  </si>
  <si>
    <t>BFOALG_S_XDC</t>
  </si>
  <si>
    <t>BFOALB_XDC</t>
  </si>
  <si>
    <t>BFOALB_L_XDC</t>
  </si>
  <si>
    <t>BFOALB_S_XDC</t>
  </si>
  <si>
    <t>BFOALO_XDC</t>
  </si>
  <si>
    <t>BFOALO_L_XDC</t>
  </si>
  <si>
    <t>BFOALO_S_XDC</t>
  </si>
  <si>
    <t>BFOAC_XDC</t>
  </si>
  <si>
    <t>BFOACA_XDC</t>
  </si>
  <si>
    <t>BFOACG_XDC</t>
  </si>
  <si>
    <t>BFOACB_XDC</t>
  </si>
  <si>
    <t>BFOACO_XDC</t>
  </si>
  <si>
    <t>BFOAO_XDC</t>
  </si>
  <si>
    <t>BFOAOA_XDC</t>
  </si>
  <si>
    <t>BFOAOA_L_XDC</t>
  </si>
  <si>
    <t>BFOAOA_S_XDC</t>
  </si>
  <si>
    <t>BFOAOG_XDC</t>
  </si>
  <si>
    <t>BFOAOG_L_XDC</t>
  </si>
  <si>
    <t>BFOAOG_S_XDC</t>
  </si>
  <si>
    <t>BFOAOB_XDC</t>
  </si>
  <si>
    <t>BFOAOB_L_XDC</t>
  </si>
  <si>
    <t>BFOAOB_S_XDC</t>
  </si>
  <si>
    <t>BFOAOO_XDC</t>
  </si>
  <si>
    <t>BFOAOO_L_XDC</t>
  </si>
  <si>
    <t>BFOAOO_S_XDC</t>
  </si>
  <si>
    <t>BFOL_XDC</t>
  </si>
  <si>
    <t>BFOLT_XDC</t>
  </si>
  <si>
    <t>BFOLTG_XDC</t>
  </si>
  <si>
    <t>BFOLTG_L_XDC</t>
  </si>
  <si>
    <t>BFOLTG_L_CD_XDC</t>
  </si>
  <si>
    <t>BFOLTG_L_DB_XDC</t>
  </si>
  <si>
    <t>BFOLTG_S_XDC</t>
  </si>
  <si>
    <t>BFOLTO_XDC</t>
  </si>
  <si>
    <t>BFOLTO_L_XDC</t>
  </si>
  <si>
    <t>BFOLTO_L_CD_XDC</t>
  </si>
  <si>
    <t>BFOLTO_L_DB_XDC</t>
  </si>
  <si>
    <t>BFOLTO_S_XDC</t>
  </si>
  <si>
    <t>BFOLL_XDC</t>
  </si>
  <si>
    <t>BFOLLA_XDC</t>
  </si>
  <si>
    <t>BFOLLAIMF_XDC</t>
  </si>
  <si>
    <t>BFOLLAIMF_CD_XDC</t>
  </si>
  <si>
    <t>BFOLLAIMF_DB_XDC</t>
  </si>
  <si>
    <t>BFOLLA_L_XDC</t>
  </si>
  <si>
    <t>BFOLLA_L_CD_XDC</t>
  </si>
  <si>
    <t>BFEODA_L_CD_XDC</t>
  </si>
  <si>
    <t>BFEORDA_L_CD_XDC</t>
  </si>
  <si>
    <t>BFOLLOA_L_CD_XDC</t>
  </si>
  <si>
    <t>BFOLLA_L_DB_XDC</t>
  </si>
  <si>
    <t>BFEOADA_L_DB_XDC</t>
  </si>
  <si>
    <t>BFOLLOA_L_DB_XDC</t>
  </si>
  <si>
    <t>BFOLLA_S_XDC</t>
  </si>
  <si>
    <t>BFEODA_S_CD_XDC</t>
  </si>
  <si>
    <t>BFEORDA_S_CD_XDC</t>
  </si>
  <si>
    <t>BFEOADA_S_DB_XDC</t>
  </si>
  <si>
    <t>BFOLLOA_S_XDC</t>
  </si>
  <si>
    <t>BFOLLG_XDC</t>
  </si>
  <si>
    <t>BFOLLGIMF_XDC</t>
  </si>
  <si>
    <t>BFOLLGIMF_CD_XDC</t>
  </si>
  <si>
    <t>BFOLLGIMF_DB_XDC</t>
  </si>
  <si>
    <t>BFOLLG_L_XDC</t>
  </si>
  <si>
    <t>BFOLLG_L_CD_XDC</t>
  </si>
  <si>
    <t>BFEODG_L_CD_XDC</t>
  </si>
  <si>
    <t>BFEORDG_L_CD_XDC</t>
  </si>
  <si>
    <t>BFOLLOG_L_CD_XDC</t>
  </si>
  <si>
    <t>BFOLLG_L_DB_XDC</t>
  </si>
  <si>
    <t>BFEOADG_L_DB_XDC</t>
  </si>
  <si>
    <t>BFOLLOG_L_DB_XDC</t>
  </si>
  <si>
    <t>BFOLLG_S_XDC</t>
  </si>
  <si>
    <t>BFEODG_S_CD_XDC</t>
  </si>
  <si>
    <t>BFEORDG_S_CD_XDC</t>
  </si>
  <si>
    <t>BFEOADG_S_DB_XDC</t>
  </si>
  <si>
    <t>BFOLLOG_S_XDC</t>
  </si>
  <si>
    <t>BFOLLB_XDC</t>
  </si>
  <si>
    <t>BFOLLB_L_XDC</t>
  </si>
  <si>
    <t>BFOLLB_L_CD_XDC</t>
  </si>
  <si>
    <t>BFEOCD_L_CD_XDC</t>
  </si>
  <si>
    <t>BFEORCD_L_CD_XDC</t>
  </si>
  <si>
    <t>BFOLLOB_L_CD_XDC</t>
  </si>
  <si>
    <t>BFOLLB_L_DB_XDC</t>
  </si>
  <si>
    <t>BFEOADB_L_DB_XDC</t>
  </si>
  <si>
    <t>BFOLLOB_L_DB_XDC</t>
  </si>
  <si>
    <t>BFOLLB_S_XDC</t>
  </si>
  <si>
    <t>BFEOCD_S_CD_XDC</t>
  </si>
  <si>
    <t>BFEORCD_S_CD_XDC</t>
  </si>
  <si>
    <t>BFEOADB_S_DB_XDC</t>
  </si>
  <si>
    <t>BFOLLOB_S_XDC</t>
  </si>
  <si>
    <t>BFOLLO_XDC</t>
  </si>
  <si>
    <t>BFOLLO_L_XDC</t>
  </si>
  <si>
    <t>BFOLLO_L_CD_XDC</t>
  </si>
  <si>
    <t>BFEODO_L_CD_XDC</t>
  </si>
  <si>
    <t>BFEORDO_L_CD_XDC</t>
  </si>
  <si>
    <t>BFOLLOO_L_CD_XDC</t>
  </si>
  <si>
    <t>BFOLLO_L_DB_XDC</t>
  </si>
  <si>
    <t>BFEOADO_L_DB_XDC</t>
  </si>
  <si>
    <t>BFOLLOO_L_DB_XDC</t>
  </si>
  <si>
    <t>BFOLLO_S_XDC</t>
  </si>
  <si>
    <t>BFEODO_S_CD_XDC</t>
  </si>
  <si>
    <t>BFEORDO_S_CD_XDC</t>
  </si>
  <si>
    <t>BFEOADO_S_DB_XDC</t>
  </si>
  <si>
    <t>BFOLLOO_S_XDC</t>
  </si>
  <si>
    <t>BFOLC_XDC</t>
  </si>
  <si>
    <t>BFOLCA_XDC</t>
  </si>
  <si>
    <t>BFOLCG_XDC</t>
  </si>
  <si>
    <t>BFOLCB_XDC</t>
  </si>
  <si>
    <t>BFOLCO_XDC</t>
  </si>
  <si>
    <t>BFOLO_XDC</t>
  </si>
  <si>
    <t>BFOLOA_XDC</t>
  </si>
  <si>
    <t>BFOLOA_L_XDC</t>
  </si>
  <si>
    <t>BFOLOA_LSDR_XDC</t>
  </si>
  <si>
    <t>BFOLOA_S_XDC</t>
  </si>
  <si>
    <t>BETAA_S_XDC</t>
  </si>
  <si>
    <t>BETAAA_S_CD_XDC</t>
  </si>
  <si>
    <t>BEAPA_S_CD_XDC</t>
  </si>
  <si>
    <t>BEAPA_L_CD_XDC</t>
  </si>
  <si>
    <t>BEAOIA_CD_XDC</t>
  </si>
  <si>
    <t>BEAPIA_CD_XDC</t>
  </si>
  <si>
    <t>BFEORA_DB_XDC</t>
  </si>
  <si>
    <t>BFEORPA_DB_XDC</t>
  </si>
  <si>
    <t>BFEORIA_DB_XDC</t>
  </si>
  <si>
    <t>BERA_DB_XDC</t>
  </si>
  <si>
    <t>BERPA_DB_XDC</t>
  </si>
  <si>
    <t>BERIA_DB_XDC</t>
  </si>
  <si>
    <t>BFEOCA_DB_XDC</t>
  </si>
  <si>
    <t>BFEOCPA_DB_XDC</t>
  </si>
  <si>
    <t>BFEOCIA_DB_XDC</t>
  </si>
  <si>
    <t>BFOLOCA_S_XDC</t>
  </si>
  <si>
    <t>BFOLOG_XDC</t>
  </si>
  <si>
    <t>BFOLOG_L_XDC</t>
  </si>
  <si>
    <t>BFOLOG_LSDR_XDC</t>
  </si>
  <si>
    <t>BFOLOG_S_XDC</t>
  </si>
  <si>
    <t>BETAG_S_XDC</t>
  </si>
  <si>
    <t>BETAAG_S_CD_XDC</t>
  </si>
  <si>
    <t>BEAPG_S_CD_XDC</t>
  </si>
  <si>
    <t>BEAPG_L_CD_XDC</t>
  </si>
  <si>
    <t>BEAOIG_CD_XDC</t>
  </si>
  <si>
    <t>BEAPIG_CD_XDC</t>
  </si>
  <si>
    <t>BFEORG_DB_XDC</t>
  </si>
  <si>
    <t>BFEORPG_DB_XDC</t>
  </si>
  <si>
    <t>BFEORIG_DB_XDC</t>
  </si>
  <si>
    <t>BERG_DB_XDC</t>
  </si>
  <si>
    <t>BERPG_DB_XDC</t>
  </si>
  <si>
    <t>BERIG_DB_XDC</t>
  </si>
  <si>
    <t>BFEOCG_DB_XDC</t>
  </si>
  <si>
    <t>BFEOCPG_DB_XDC</t>
  </si>
  <si>
    <t>BFEOCIG_DB_XDC</t>
  </si>
  <si>
    <t>BFOLOCG_S_XDC</t>
  </si>
  <si>
    <t>BFOLOB_XDC</t>
  </si>
  <si>
    <t>BFOLOB_L_XDC</t>
  </si>
  <si>
    <t>BFOLOB_S_XDC</t>
  </si>
  <si>
    <t>BETAB_S_XDC</t>
  </si>
  <si>
    <t>BETAAB_S_CD_XDC</t>
  </si>
  <si>
    <t>BEAPB_S_CD_XDC</t>
  </si>
  <si>
    <t>BEAPB_L_CD_XDC</t>
  </si>
  <si>
    <t>BEAOIB_CD_XDC</t>
  </si>
  <si>
    <t>BEAPIB_CD_XDC</t>
  </si>
  <si>
    <t>BFEORB_DB_XDC</t>
  </si>
  <si>
    <t>BFEORPB_DB_XDC</t>
  </si>
  <si>
    <t>BFEORIB_DB_XDC</t>
  </si>
  <si>
    <t>BERB_DB_XDC</t>
  </si>
  <si>
    <t>BERPB_DB_XDC</t>
  </si>
  <si>
    <t>BERIB_DB_XDC</t>
  </si>
  <si>
    <t>BFEOCB_DB_XDC</t>
  </si>
  <si>
    <t>BFEOCPB_DB_XDC</t>
  </si>
  <si>
    <t>BFEOCIB_DB_XDC</t>
  </si>
  <si>
    <t>BFOLOCB_S_XDC</t>
  </si>
  <si>
    <t>BFOLOO_XDC</t>
  </si>
  <si>
    <t>BFOLOO_L_XDC</t>
  </si>
  <si>
    <t>BFOLOO_S_XDC</t>
  </si>
  <si>
    <t>BETAO_S_XDC</t>
  </si>
  <si>
    <t>BETAAO_S_CD_XDC</t>
  </si>
  <si>
    <t>BEAPO_S_CD_XDC</t>
  </si>
  <si>
    <t>BEAPO_L_CD_XDC</t>
  </si>
  <si>
    <t>BEAOIO_CD_XDC</t>
  </si>
  <si>
    <t>BEAPIO_CD_XDC</t>
  </si>
  <si>
    <t>BFEORO_DB_XDC</t>
  </si>
  <si>
    <t>BFEORPO_DB_XDC</t>
  </si>
  <si>
    <t>BFEORIO_DB_XDC</t>
  </si>
  <si>
    <t>BERO_DB_XDC</t>
  </si>
  <si>
    <t>BERPO_DB_XDC</t>
  </si>
  <si>
    <t>BERIO_DB_XDC</t>
  </si>
  <si>
    <t>BFEOCO_DB_XDC</t>
  </si>
  <si>
    <t>BFEOCPO_DB_XDC</t>
  </si>
  <si>
    <t>BFEOCIO_DB_XDC</t>
  </si>
  <si>
    <t>BFOLOCO_S_XDC</t>
  </si>
  <si>
    <t>BFRA_XDC</t>
  </si>
  <si>
    <t>BFRAGOLD_XDC</t>
  </si>
  <si>
    <t>BFRASDR_XDC</t>
  </si>
  <si>
    <t>BFRAFUND_XDC</t>
  </si>
  <si>
    <t>BFRAFX_XDC</t>
  </si>
  <si>
    <t>BFRAFXC_XDC</t>
  </si>
  <si>
    <t>BFRAFXCA_XDC</t>
  </si>
  <si>
    <t>BFRAFXCB_XDC</t>
  </si>
  <si>
    <t>BFRAFXS_XDC</t>
  </si>
  <si>
    <t>BFRAFXSE_XDC</t>
  </si>
  <si>
    <t>BFRAFXSB_XDC</t>
  </si>
  <si>
    <t>BFRAFXSM_XDC</t>
  </si>
  <si>
    <t>BFRAFXF_XDC</t>
  </si>
  <si>
    <t>BFRAO_XDC</t>
  </si>
  <si>
    <t>BOP_XDC</t>
  </si>
  <si>
    <t>BE_XDC</t>
  </si>
  <si>
    <t>BSTRF_XDC</t>
  </si>
  <si>
    <t>BXSTRF_XDC</t>
  </si>
  <si>
    <t>BMSTRF_XDC</t>
  </si>
  <si>
    <t>BSTRFS_XDC</t>
  </si>
  <si>
    <t>BXSTRFS_XDC</t>
  </si>
  <si>
    <t>BMSTRFS_XDC</t>
  </si>
  <si>
    <t>BSTRFA_XDC</t>
  </si>
  <si>
    <t>BXSTRFA_XDC</t>
  </si>
  <si>
    <t>BMSTRFA_XDC</t>
  </si>
  <si>
    <t>BSTRFO_XDC</t>
  </si>
  <si>
    <t>BXSTRFO_XDC</t>
  </si>
  <si>
    <t>BMSTRFO_XDC</t>
  </si>
  <si>
    <t>BSTRFX_XDC</t>
  </si>
  <si>
    <t>BXSTRFX_XDC</t>
  </si>
  <si>
    <t>BMSTRFX_XDC</t>
  </si>
  <si>
    <t>BSTRFT_XDC</t>
  </si>
  <si>
    <t>BXSTRFT_XDC</t>
  </si>
  <si>
    <t>BMSTRFT_XDC</t>
  </si>
  <si>
    <t>BSTRFQ_XDC</t>
  </si>
  <si>
    <t>BXSTRFQ_XDC</t>
  </si>
  <si>
    <t>BMSTRFQ_XDC</t>
  </si>
  <si>
    <t>BSTRFI_XDC</t>
  </si>
  <si>
    <t>BXSTRFI_XDC</t>
  </si>
  <si>
    <t>BMSTRFI_XDC</t>
  </si>
  <si>
    <t>BSTRFP_XDC</t>
  </si>
  <si>
    <t>BXSTRFP_XDC</t>
  </si>
  <si>
    <t>BMSTRFP_XDC</t>
  </si>
  <si>
    <t>BSTVG_XDC</t>
  </si>
  <si>
    <t>BXSTVG_XDC</t>
  </si>
  <si>
    <t>BMSTVG_XDC</t>
  </si>
  <si>
    <t>BSTVAFB_XDC</t>
  </si>
  <si>
    <t>BXSTVAFB_XDC</t>
  </si>
  <si>
    <t>BMSTVAFB_XDC</t>
  </si>
  <si>
    <t>BSTVO_XDC</t>
  </si>
  <si>
    <t>BXSTVO_XDC</t>
  </si>
  <si>
    <t>BMSTVO_XDC</t>
  </si>
  <si>
    <t>BSINGP_XDC</t>
  </si>
  <si>
    <t>BXSINGP_XDC</t>
  </si>
  <si>
    <t>BMSINGP_XDC</t>
  </si>
  <si>
    <t>BSINGPL_XDC</t>
  </si>
  <si>
    <t>BXSINGPL_XDC</t>
  </si>
  <si>
    <t>BMSINGPL_XDC</t>
  </si>
  <si>
    <t>BSINGPF_XDC</t>
  </si>
  <si>
    <t>BXSINGPF_XDC</t>
  </si>
  <si>
    <t>BMSINGPF_XDC</t>
  </si>
  <si>
    <t>BSINGPO_XDC</t>
  </si>
  <si>
    <t>BXSINGPO_XDC</t>
  </si>
  <si>
    <t>BMSINGPO_XDC</t>
  </si>
  <si>
    <t>BSINGC_XDC</t>
  </si>
  <si>
    <t>BXSINGC_XDC</t>
  </si>
  <si>
    <t>BMSINGC_XDC</t>
  </si>
  <si>
    <t>BSINGCL_XDC</t>
  </si>
  <si>
    <t>BXSINGCL_XDC</t>
  </si>
  <si>
    <t>BMSINGCL_XDC</t>
  </si>
  <si>
    <t>BSINGCF_XDC</t>
  </si>
  <si>
    <t>BXSINGCF_XDC</t>
  </si>
  <si>
    <t>BMSINGCF_XDC</t>
  </si>
  <si>
    <t>BSINGCO_XDC</t>
  </si>
  <si>
    <t>BXSINGCO_XDC</t>
  </si>
  <si>
    <t>BMSINGCO_XDC</t>
  </si>
  <si>
    <t>BSFIFI_XDC</t>
  </si>
  <si>
    <t>BXSFIFI_XDC</t>
  </si>
  <si>
    <t>BMSFIFI_XDC</t>
  </si>
  <si>
    <t>BTSFIFI_XDC</t>
  </si>
  <si>
    <t>BXTSFIFI_XDC</t>
  </si>
  <si>
    <t>BMTSFIFI_XDC</t>
  </si>
  <si>
    <t>BSOBGF_XDC</t>
  </si>
  <si>
    <t>BXSOBGF_XDC</t>
  </si>
  <si>
    <t>BMSOBGF_XDC</t>
  </si>
  <si>
    <t>BSPCAT_XDC</t>
  </si>
  <si>
    <t>BXSPCAT_XDC</t>
  </si>
  <si>
    <t>BMSPCAT_XDC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</si>
  <si>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</si>
  <si>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</si>
  <si>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</si>
  <si>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</si>
  <si>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</si>
  <si>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</si>
  <si>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</si>
  <si>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</si>
  <si>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</si>
  <si>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</si>
  <si>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</si>
  <si>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</si>
  <si>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</si>
  <si>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</si>
  <si>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</si>
  <si>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</si>
  <si>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</si>
  <si>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</si>
  <si>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</si>
  <si>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</si>
  <si>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</si>
  <si>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</si>
  <si>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</si>
  <si>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</si>
  <si>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</si>
  <si>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</si>
  <si>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</si>
  <si>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</si>
  <si>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</si>
  <si>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</si>
  <si>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</si>
  <si>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</si>
  <si>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</si>
  <si>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</si>
  <si>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</si>
  <si>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</si>
  <si>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r>
      <t xml:space="preserve">              </t>
    </r>
    <r>
      <rPr>
        <i/>
        <sz val="10"/>
        <rFont val="Helve-WP CY"/>
        <family val="2"/>
      </rPr>
      <t>of which Allocations of SDRs</t>
    </r>
  </si>
  <si>
    <t>IMF:ECOFIN_DSD(1.0)</t>
  </si>
  <si>
    <t>Datastructure</t>
  </si>
  <si>
    <t>ECOFIN Data Structure Definition</t>
  </si>
  <si>
    <t>Datastructure Name</t>
  </si>
  <si>
    <t>Dataset</t>
  </si>
  <si>
    <t>Country</t>
  </si>
  <si>
    <t>_Z</t>
  </si>
  <si>
    <t xml:space="preserve">Counterpart area </t>
  </si>
  <si>
    <t>Published</t>
  </si>
  <si>
    <t>Observation status</t>
  </si>
  <si>
    <t>Descriptor</t>
  </si>
  <si>
    <t>INDICATOR</t>
  </si>
  <si>
    <t>BOP5</t>
  </si>
  <si>
    <t>BS</t>
  </si>
  <si>
    <t>Q</t>
  </si>
  <si>
    <t>Balance of Payments, BPM5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</si>
</sst>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Helve-WP CY"/>
      <family val="2"/>
    </font>
    <font>
      <sz val="10"/>
      <name val="Helv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3">
    <xf numFmtId="0" fontId="0" fillId="0" borderId="0" xfId="0"/>
    <xf numFmtId="0" fontId="1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164" fontId="6" fillId="3" borderId="1" xfId="1" applyFont="1" applyFill="1" applyBorder="1" applyAlignment="1"/>
    <xf numFmtId="164" fontId="7" fillId="3" borderId="2" xfId="1" applyFont="1" applyFill="1" applyBorder="1" applyAlignment="1"/>
    <xf numFmtId="164" fontId="6" fillId="3" borderId="0" xfId="1" applyFont="1" applyFill="1" applyBorder="1" applyAlignment="1"/>
    <xf numFmtId="164" fontId="7" fillId="3" borderId="3" xfId="1" applyFont="1" applyFill="1" applyBorder="1" applyAlignment="1"/>
    <xf numFmtId="164" fontId="6" fillId="3" borderId="3" xfId="1" applyFont="1" applyFill="1" applyBorder="1" applyAlignment="1"/>
    <xf numFmtId="164" fontId="6" fillId="3" borderId="4" xfId="1" applyFont="1" applyFill="1" applyBorder="1" applyAlignment="1"/>
    <xf numFmtId="164" fontId="6" fillId="3" borderId="5" xfId="1" applyFont="1" applyFill="1" applyBorder="1" applyAlignment="1"/>
    <xf numFmtId="164" fontId="6" fillId="3" borderId="0" xfId="1" applyFont="1" applyFill="1" applyBorder="1" applyAlignment="1">
      <alignment horizontal="left"/>
    </xf>
    <xf numFmtId="164" fontId="6" fillId="3" borderId="3" xfId="1" applyFont="1" applyFill="1" applyBorder="1" applyAlignment="1">
      <alignment horizontal="left"/>
    </xf>
    <xf numFmtId="164" fontId="6" fillId="3" borderId="4" xfId="1" applyFont="1" applyFill="1" applyBorder="1" applyAlignment="1">
      <alignment horizontal="left"/>
    </xf>
    <xf numFmtId="164" fontId="6" fillId="0" borderId="0" xfId="1" applyFont="1" applyAlignment="1" applyProtection="1"/>
    <xf numFmtId="164" fontId="5" fillId="2" borderId="6" xfId="1" applyFont="1" applyFill="1" applyBorder="1" applyAlignment="1"/>
    <xf numFmtId="4" fontId="1" fillId="0" borderId="0" xfId="0" applyNumberFormat="1" applyFont="1" applyAlignment="1" applyProtection="1"/>
    <xf numFmtId="164" fontId="6" fillId="4" borderId="0" xfId="1" applyFont="1" applyFill="1" applyBorder="1" applyAlignment="1">
      <alignment horizontal="left"/>
    </xf>
    <xf numFmtId="164" fontId="6" fillId="4" borderId="0" xfId="1" applyFont="1" applyFill="1" applyBorder="1" applyAlignment="1"/>
    <xf numFmtId="0" fontId="1" fillId="4" borderId="0" xfId="0" applyFont="1" applyFill="1" applyAlignment="1" applyProtection="1"/>
    <xf numFmtId="0" fontId="8" fillId="0" borderId="0" xfId="0" applyFont="1" applyAlignment="1" applyProtection="1"/>
    <xf numFmtId="4" fontId="1" fillId="0" borderId="0" xfId="0" applyNumberFormat="1" applyFont="1" applyFill="1" applyAlignment="1" applyProtection="1">
      <protection locked="0"/>
    </xf>
    <xf numFmtId="4" fontId="1" fillId="0" borderId="0" xfId="0" applyNumberFormat="1" applyFont="1" applyFill="1" applyAlignment="1" applyProtection="1"/>
    <xf numFmtId="0" fontId="1" fillId="0" borderId="0" xfId="0" applyFont="1" applyFill="1" applyAlignment="1" applyProtection="1"/>
  </cellXfs>
  <cellStyles count="2">
    <cellStyle name="Normal" xfId="0" builtinId="0"/>
    <cellStyle name="Normal 3" xfId="1" xr:uid="{493FBDCD-3AA0-4600-A745-48C6B0612B1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amya\Downloads\313BOPBPM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C5E8-7DD7-40DD-94D7-EACD35A09E58}">
  <dimension ref="A1:AN1083"/>
  <sheetViews>
    <sheetView tabSelected="1" workbookViewId="0">
      <pane xSplit="2" ySplit="15" topLeftCell="Z681" activePane="bottomRight" state="frozen"/>
      <selection pane="topRight" activeCell="D1" sqref="D1"/>
      <selection pane="bottomLeft" activeCell="A3" sqref="A3"/>
      <selection pane="bottomRight" activeCell="AH697" sqref="AH697"/>
    </sheetView>
  </sheetViews>
  <sheetFormatPr defaultColWidth="13.28515625" defaultRowHeight="12.75"/>
  <cols>
    <col min="1" max="1" width="26.28515625" style="1" customWidth="1"/>
    <col min="2" max="2" width="20.140625" style="1" customWidth="1"/>
    <col min="3" max="38" width="10.7109375" style="1" customWidth="1"/>
    <col min="39" max="16384" width="13.28515625" style="1"/>
  </cols>
  <sheetData>
    <row r="1" spans="1:40" ht="4.5" customHeight="1"/>
    <row r="2" spans="1:40" ht="12.75" hidden="1" customHeight="1">
      <c r="A2" s="3" t="s">
        <v>1206</v>
      </c>
      <c r="B2" s="4" t="s">
        <v>1207</v>
      </c>
    </row>
    <row r="3" spans="1:40" ht="12.75" hidden="1" customHeight="1">
      <c r="A3" s="5" t="s">
        <v>1208</v>
      </c>
      <c r="B3" s="6" t="s">
        <v>1209</v>
      </c>
    </row>
    <row r="4" spans="1:40" ht="12.75" hidden="1" customHeight="1">
      <c r="A4" s="5" t="s">
        <v>1218</v>
      </c>
      <c r="B4" s="7" t="s">
        <v>1210</v>
      </c>
    </row>
    <row r="5" spans="1:40" ht="12.75" hidden="1" customHeight="1">
      <c r="A5" s="5" t="s">
        <v>1219</v>
      </c>
      <c r="B5" s="7" t="s">
        <v>1211</v>
      </c>
    </row>
    <row r="6" spans="1:40" ht="12.75" hidden="1" customHeight="1" thickBot="1">
      <c r="A6" s="8" t="s">
        <v>1212</v>
      </c>
      <c r="B6" s="9" t="s">
        <v>1213</v>
      </c>
    </row>
    <row r="7" spans="1:40" ht="12.75" hidden="1" customHeight="1">
      <c r="A7" s="10">
        <v>6</v>
      </c>
      <c r="B7" s="11" t="str">
        <f>"Scale = "&amp;IF(A7=0,"Unit",(IF(A7=3,"Thousand",(IF(A7=6,"Million",(IF(A7=9,"Billion")))))))</f>
        <v>Scale = Million</v>
      </c>
    </row>
    <row r="8" spans="1:40" ht="12.75" hidden="1" customHeight="1">
      <c r="A8" s="5" t="s">
        <v>1220</v>
      </c>
      <c r="B8" s="11" t="str">
        <f>"Frequency = "&amp;IF(A8="A","Annual",IF(A8="Q", "Quarterly", "Monthly"))</f>
        <v>Frequency = Quarterly</v>
      </c>
    </row>
    <row r="9" spans="1:40" ht="12.75" hidden="1" customHeight="1" thickBot="1">
      <c r="A9" s="12" t="s">
        <v>1214</v>
      </c>
      <c r="B9" s="9" t="s">
        <v>1215</v>
      </c>
    </row>
    <row r="10" spans="1:40" ht="12.7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2.75" customHeight="1">
      <c r="A11" s="19" t="s">
        <v>1221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2.75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3" customHeight="1" thickBot="1">
      <c r="A13" s="13"/>
      <c r="B13" s="13"/>
    </row>
    <row r="14" spans="1:40" ht="12.75" customHeight="1" thickBot="1">
      <c r="A14" s="14" t="s">
        <v>1216</v>
      </c>
      <c r="B14" s="14" t="s">
        <v>1217</v>
      </c>
      <c r="C14" s="14" t="s">
        <v>1169</v>
      </c>
      <c r="D14" s="14" t="s">
        <v>1170</v>
      </c>
      <c r="E14" s="14" t="s">
        <v>1171</v>
      </c>
      <c r="F14" s="14" t="s">
        <v>1172</v>
      </c>
      <c r="G14" s="14" t="s">
        <v>1173</v>
      </c>
      <c r="H14" s="14" t="s">
        <v>1174</v>
      </c>
      <c r="I14" s="14" t="s">
        <v>1175</v>
      </c>
      <c r="J14" s="14" t="s">
        <v>1176</v>
      </c>
      <c r="K14" s="14" t="s">
        <v>1177</v>
      </c>
      <c r="L14" s="14" t="s">
        <v>1178</v>
      </c>
      <c r="M14" s="14" t="s">
        <v>1179</v>
      </c>
      <c r="N14" s="14" t="s">
        <v>1180</v>
      </c>
      <c r="O14" s="14" t="s">
        <v>1181</v>
      </c>
      <c r="P14" s="14" t="s">
        <v>1182</v>
      </c>
      <c r="Q14" s="14" t="s">
        <v>1183</v>
      </c>
      <c r="R14" s="14" t="s">
        <v>1184</v>
      </c>
      <c r="S14" s="14" t="s">
        <v>1185</v>
      </c>
      <c r="T14" s="14" t="s">
        <v>1186</v>
      </c>
      <c r="U14" s="14" t="s">
        <v>1187</v>
      </c>
      <c r="V14" s="14" t="s">
        <v>1188</v>
      </c>
      <c r="W14" s="14" t="s">
        <v>1189</v>
      </c>
      <c r="X14" s="14" t="s">
        <v>1190</v>
      </c>
      <c r="Y14" s="14" t="s">
        <v>1191</v>
      </c>
      <c r="Z14" s="14" t="s">
        <v>1192</v>
      </c>
      <c r="AA14" s="14" t="s">
        <v>1193</v>
      </c>
      <c r="AB14" s="14" t="s">
        <v>1194</v>
      </c>
      <c r="AC14" s="14" t="s">
        <v>1195</v>
      </c>
      <c r="AD14" s="14" t="s">
        <v>1196</v>
      </c>
      <c r="AE14" s="14" t="s">
        <v>1197</v>
      </c>
      <c r="AF14" s="14" t="s">
        <v>1198</v>
      </c>
      <c r="AG14" s="14" t="s">
        <v>1199</v>
      </c>
      <c r="AH14" s="14" t="s">
        <v>1200</v>
      </c>
      <c r="AI14" s="14" t="s">
        <v>1201</v>
      </c>
      <c r="AJ14" s="14" t="s">
        <v>1202</v>
      </c>
      <c r="AK14" s="14" t="s">
        <v>1203</v>
      </c>
      <c r="AL14" s="14" t="s">
        <v>1204</v>
      </c>
    </row>
    <row r="15" spans="1:40" ht="12.75" customHeight="1">
      <c r="A15" s="2"/>
      <c r="B15" s="2"/>
    </row>
    <row r="16" spans="1:40" ht="12.75" customHeight="1">
      <c r="A16" s="1" t="s">
        <v>0</v>
      </c>
      <c r="B16" s="1" t="s">
        <v>329</v>
      </c>
      <c r="C16" s="20">
        <v>-47.54</v>
      </c>
      <c r="D16" s="20">
        <v>-107.789</v>
      </c>
      <c r="E16" s="20">
        <v>-329.54399999999998</v>
      </c>
      <c r="F16" s="20">
        <v>-329.17</v>
      </c>
      <c r="G16" s="20">
        <v>-293.56099999999998</v>
      </c>
      <c r="H16" s="20">
        <v>-142.52500000000001</v>
      </c>
      <c r="I16" s="20">
        <v>-343.93400000000003</v>
      </c>
      <c r="J16" s="20">
        <v>-423.12400000000002</v>
      </c>
      <c r="K16" s="20">
        <v>-361.43200000000002</v>
      </c>
      <c r="L16" s="20">
        <v>-186.86</v>
      </c>
      <c r="M16" s="20">
        <v>-518.50800000000004</v>
      </c>
      <c r="N16" s="20">
        <v>-438.00240000000002</v>
      </c>
      <c r="O16" s="20">
        <v>-268.80700000000002</v>
      </c>
      <c r="P16" s="20">
        <v>-207.601</v>
      </c>
      <c r="Q16" s="20">
        <v>-486.733</v>
      </c>
      <c r="R16" s="20">
        <v>-530.78499999999997</v>
      </c>
      <c r="S16" s="20">
        <v>-266.58971133064</v>
      </c>
      <c r="T16" s="20">
        <v>-360.42219549908998</v>
      </c>
      <c r="U16" s="20">
        <v>-610.23172828503505</v>
      </c>
      <c r="V16" s="20">
        <v>-648.03957570717898</v>
      </c>
      <c r="W16" s="20">
        <v>-399.11928780548698</v>
      </c>
      <c r="X16" s="20">
        <v>-274.53960528353002</v>
      </c>
      <c r="Y16" s="20">
        <v>-162.21729272858201</v>
      </c>
      <c r="Z16" s="20">
        <v>-367.28915703100301</v>
      </c>
      <c r="AA16" s="20">
        <v>-219.84786975133801</v>
      </c>
      <c r="AB16" s="20">
        <v>-203.42245880647999</v>
      </c>
      <c r="AC16" s="20">
        <v>-511.19418020806103</v>
      </c>
      <c r="AD16" s="20">
        <v>-171.82837823534001</v>
      </c>
      <c r="AE16" s="20">
        <v>-516.24971967999204</v>
      </c>
      <c r="AF16" s="20">
        <v>-455.61063236029901</v>
      </c>
      <c r="AG16" s="20">
        <v>-522.422838100219</v>
      </c>
      <c r="AH16" s="20">
        <v>-486.35995876563999</v>
      </c>
      <c r="AI16" s="20" t="str">
        <f t="shared" ref="AI16:AL16" si="0">IF(AND(AI19="",AND(AI20="",AND(AI71="",AND(AI72="",AND(AI357="",AND(AI358="",AND(AI453="",AI454=""))))))),"",SUM(AI19,AI20,AI71,AI72,AI357,AI358,AI453,AI454))</f>
        <v/>
      </c>
      <c r="AJ16" s="20" t="str">
        <f t="shared" si="0"/>
        <v/>
      </c>
      <c r="AK16" s="20" t="str">
        <f t="shared" si="0"/>
        <v/>
      </c>
      <c r="AL16" s="20" t="str">
        <f t="shared" si="0"/>
        <v/>
      </c>
    </row>
    <row r="17" spans="1:38" ht="12.75" customHeight="1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 customHeight="1">
      <c r="A18" s="1" t="s">
        <v>1</v>
      </c>
      <c r="B18" s="1" t="s">
        <v>330</v>
      </c>
      <c r="C18" s="20">
        <v>-415.72199999999998</v>
      </c>
      <c r="D18" s="20">
        <v>-455.05399999999997</v>
      </c>
      <c r="E18" s="20">
        <v>-516.44500000000005</v>
      </c>
      <c r="F18" s="20">
        <v>-501.84300000000002</v>
      </c>
      <c r="G18" s="20">
        <v>-456.89600000000002</v>
      </c>
      <c r="H18" s="20">
        <v>-497.29399999999998</v>
      </c>
      <c r="I18" s="20">
        <v>-569.70500000000004</v>
      </c>
      <c r="J18" s="20">
        <v>-608.22199999999998</v>
      </c>
      <c r="K18" s="20">
        <v>-671.40899999999999</v>
      </c>
      <c r="L18" s="20">
        <v>-578.69799999999998</v>
      </c>
      <c r="M18" s="20">
        <v>-580.91300000000001</v>
      </c>
      <c r="N18" s="20">
        <v>-570.428</v>
      </c>
      <c r="O18" s="20">
        <v>-556.26400000000001</v>
      </c>
      <c r="P18" s="20">
        <v>-537.202</v>
      </c>
      <c r="Q18" s="20">
        <v>-528.99699999999996</v>
      </c>
      <c r="R18" s="20">
        <v>-588.56899999999996</v>
      </c>
      <c r="S18" s="20">
        <v>-555.35827225400999</v>
      </c>
      <c r="T18" s="20">
        <v>-623.03224603165995</v>
      </c>
      <c r="U18" s="20">
        <v>-634.89950861328998</v>
      </c>
      <c r="V18" s="20">
        <v>-697.00665157148001</v>
      </c>
      <c r="W18" s="20">
        <v>-666.77625644249997</v>
      </c>
      <c r="X18" s="20">
        <v>-668.49431535999997</v>
      </c>
      <c r="Y18" s="20">
        <v>-535.85262084008002</v>
      </c>
      <c r="Z18" s="20">
        <v>-562.38001092546006</v>
      </c>
      <c r="AA18" s="20">
        <v>-507.41387057728002</v>
      </c>
      <c r="AB18" s="20">
        <v>-499.33908848329997</v>
      </c>
      <c r="AC18" s="20">
        <v>-585.63621889516003</v>
      </c>
      <c r="AD18" s="20">
        <v>-557.25107887781996</v>
      </c>
      <c r="AE18" s="20">
        <v>-618.24900578162897</v>
      </c>
      <c r="AF18" s="20">
        <v>-650.73758434388299</v>
      </c>
      <c r="AG18" s="20">
        <v>-640.42238478570505</v>
      </c>
      <c r="AH18" s="20">
        <v>-628.538510558864</v>
      </c>
      <c r="AI18" s="20" t="str">
        <f t="shared" ref="AI18:AL18" si="1">IF(AND(AI19="",AI20=""),"",SUM(AI19,AI20))</f>
        <v/>
      </c>
      <c r="AJ18" s="20" t="str">
        <f t="shared" si="1"/>
        <v/>
      </c>
      <c r="AK18" s="20" t="str">
        <f t="shared" si="1"/>
        <v/>
      </c>
      <c r="AL18" s="20" t="str">
        <f t="shared" si="1"/>
        <v/>
      </c>
    </row>
    <row r="19" spans="1:38" ht="12.75" customHeight="1">
      <c r="A19" s="1" t="s">
        <v>2</v>
      </c>
      <c r="B19" s="1" t="s">
        <v>331</v>
      </c>
      <c r="C19" s="20">
        <v>161.096</v>
      </c>
      <c r="D19" s="20">
        <v>199.905</v>
      </c>
      <c r="E19" s="20">
        <v>173.422</v>
      </c>
      <c r="F19" s="20">
        <v>168.012</v>
      </c>
      <c r="G19" s="20">
        <v>192.43299999999999</v>
      </c>
      <c r="H19" s="20">
        <v>213.833</v>
      </c>
      <c r="I19" s="20">
        <v>215.99600000000001</v>
      </c>
      <c r="J19" s="20">
        <v>211.27699999999999</v>
      </c>
      <c r="K19" s="20">
        <v>236.10499999999999</v>
      </c>
      <c r="L19" s="20">
        <v>230.054</v>
      </c>
      <c r="M19" s="20">
        <v>254.22499999999999</v>
      </c>
      <c r="N19" s="20">
        <v>263.63299999999998</v>
      </c>
      <c r="O19" s="20">
        <v>235.637</v>
      </c>
      <c r="P19" s="20">
        <v>241.99700000000001</v>
      </c>
      <c r="Q19" s="20">
        <v>257.20499999999998</v>
      </c>
      <c r="R19" s="20">
        <v>220.07499999999999</v>
      </c>
      <c r="S19" s="20">
        <v>207.45538675</v>
      </c>
      <c r="T19" s="20">
        <v>218.20922100000001</v>
      </c>
      <c r="U19" s="20">
        <v>210.63064460000001</v>
      </c>
      <c r="V19" s="20">
        <v>197.6496793</v>
      </c>
      <c r="W19" s="20">
        <v>125.8936918575</v>
      </c>
      <c r="X19" s="20">
        <v>156.07790292000001</v>
      </c>
      <c r="Y19" s="20">
        <v>117.671982845</v>
      </c>
      <c r="Z19" s="20">
        <v>120.8882515425</v>
      </c>
      <c r="AA19" s="20">
        <v>96.134135860000001</v>
      </c>
      <c r="AB19" s="20">
        <v>148.80073010749999</v>
      </c>
      <c r="AC19" s="20">
        <v>99.915918787500004</v>
      </c>
      <c r="AD19" s="20">
        <v>99.4524504849999</v>
      </c>
      <c r="AE19" s="20">
        <v>139.41933512750001</v>
      </c>
      <c r="AF19" s="20">
        <v>181.89042625249999</v>
      </c>
      <c r="AG19" s="20">
        <v>117.4149200925</v>
      </c>
      <c r="AH19" s="20">
        <v>131.74171226499999</v>
      </c>
      <c r="AI19" s="20" t="str">
        <f t="shared" ref="AI19:AL19" si="2">IF(AND(AI22="",AND(AI37="",AND(AI46="",AND(AI49="",AI61="")))),"",SUM(AI22,AI37,AI46,AI49,AI61))</f>
        <v/>
      </c>
      <c r="AJ19" s="20" t="str">
        <f t="shared" si="2"/>
        <v/>
      </c>
      <c r="AK19" s="20" t="str">
        <f t="shared" si="2"/>
        <v/>
      </c>
      <c r="AL19" s="20" t="str">
        <f t="shared" si="2"/>
        <v/>
      </c>
    </row>
    <row r="20" spans="1:38" ht="12.75" customHeight="1">
      <c r="A20" s="1" t="s">
        <v>3</v>
      </c>
      <c r="B20" s="1" t="s">
        <v>332</v>
      </c>
      <c r="C20" s="20">
        <v>-576.81799999999998</v>
      </c>
      <c r="D20" s="20">
        <v>-654.95899999999995</v>
      </c>
      <c r="E20" s="20">
        <v>-689.86699999999996</v>
      </c>
      <c r="F20" s="20">
        <v>-669.85500000000002</v>
      </c>
      <c r="G20" s="20">
        <v>-649.32899999999995</v>
      </c>
      <c r="H20" s="20">
        <v>-711.12699999999995</v>
      </c>
      <c r="I20" s="20">
        <v>-785.70100000000002</v>
      </c>
      <c r="J20" s="20">
        <v>-819.49900000000002</v>
      </c>
      <c r="K20" s="20">
        <v>-907.51400000000001</v>
      </c>
      <c r="L20" s="20">
        <v>-808.75199999999995</v>
      </c>
      <c r="M20" s="20">
        <v>-835.13800000000003</v>
      </c>
      <c r="N20" s="20">
        <v>-834.06100000000004</v>
      </c>
      <c r="O20" s="20">
        <v>-791.90099999999995</v>
      </c>
      <c r="P20" s="20">
        <v>-779.19899999999996</v>
      </c>
      <c r="Q20" s="20">
        <v>-786.202</v>
      </c>
      <c r="R20" s="20">
        <v>-808.64400000000001</v>
      </c>
      <c r="S20" s="20">
        <v>-762.81365900400999</v>
      </c>
      <c r="T20" s="20">
        <v>-841.24146703166002</v>
      </c>
      <c r="U20" s="20">
        <v>-845.53015321328996</v>
      </c>
      <c r="V20" s="20">
        <v>-894.65633087148001</v>
      </c>
      <c r="W20" s="20">
        <v>-792.66994829999999</v>
      </c>
      <c r="X20" s="20">
        <v>-824.57221828000002</v>
      </c>
      <c r="Y20" s="20">
        <v>-653.52460368508002</v>
      </c>
      <c r="Z20" s="20">
        <v>-683.26826246795997</v>
      </c>
      <c r="AA20" s="20">
        <v>-603.54800643728004</v>
      </c>
      <c r="AB20" s="20">
        <v>-648.13981859080002</v>
      </c>
      <c r="AC20" s="20">
        <v>-685.55213768266003</v>
      </c>
      <c r="AD20" s="20">
        <v>-656.70352936281995</v>
      </c>
      <c r="AE20" s="20">
        <v>-757.66834090912801</v>
      </c>
      <c r="AF20" s="20">
        <v>-832.62801059638298</v>
      </c>
      <c r="AG20" s="20">
        <v>-757.83730487820503</v>
      </c>
      <c r="AH20" s="20">
        <v>-760.28022282386405</v>
      </c>
      <c r="AI20" s="20" t="str">
        <f t="shared" ref="AI20:AL20" si="3">IF(AND(AI29="",AND(AI38="",AND(AI47="",AND(AI50="",AI62="")))),"",SUM(AI29,AI38,AI47,AI50,AI62))</f>
        <v/>
      </c>
      <c r="AJ20" s="20" t="str">
        <f t="shared" si="3"/>
        <v/>
      </c>
      <c r="AK20" s="20" t="str">
        <f t="shared" si="3"/>
        <v/>
      </c>
      <c r="AL20" s="20" t="str">
        <f t="shared" si="3"/>
        <v/>
      </c>
    </row>
    <row r="21" spans="1:38" ht="12.75" customHeight="1">
      <c r="A21" s="1" t="s">
        <v>4</v>
      </c>
      <c r="B21" s="1" t="s">
        <v>333</v>
      </c>
      <c r="C21" s="20">
        <f>IF(AND(C22="",C29=""),"",SUM(C22,C29))</f>
        <v>-483.995</v>
      </c>
      <c r="D21" s="20">
        <f t="shared" ref="D21:AL21" si="4">IF(AND(D22="",D29=""),"",SUM(D22,D29))</f>
        <v>-529.16700000000003</v>
      </c>
      <c r="E21" s="20">
        <f t="shared" si="4"/>
        <v>-579.24099999999999</v>
      </c>
      <c r="F21" s="20">
        <f t="shared" si="4"/>
        <v>-524.62699999999995</v>
      </c>
      <c r="G21" s="20">
        <f t="shared" si="4"/>
        <v>-539.34899999999993</v>
      </c>
      <c r="H21" s="20">
        <f t="shared" si="4"/>
        <v>-568.31900000000007</v>
      </c>
      <c r="I21" s="20">
        <f t="shared" si="4"/>
        <v>-644.13700000000006</v>
      </c>
      <c r="J21" s="20">
        <f t="shared" si="4"/>
        <v>-684.50900000000001</v>
      </c>
      <c r="K21" s="20">
        <f t="shared" si="4"/>
        <v>-757.91200000000003</v>
      </c>
      <c r="L21" s="20">
        <f t="shared" si="4"/>
        <v>-683.40100000000007</v>
      </c>
      <c r="M21" s="20">
        <f t="shared" si="4"/>
        <v>-712.32999999999993</v>
      </c>
      <c r="N21" s="20">
        <f t="shared" si="4"/>
        <v>-700.27</v>
      </c>
      <c r="O21" s="20">
        <f t="shared" si="4"/>
        <v>-672.40300000000002</v>
      </c>
      <c r="P21" s="20">
        <f t="shared" si="4"/>
        <v>-620.00900000000001</v>
      </c>
      <c r="Q21" s="20">
        <f t="shared" si="4"/>
        <v>-617.44399999999996</v>
      </c>
      <c r="R21" s="20">
        <f t="shared" si="4"/>
        <v>-660.31700000000001</v>
      </c>
      <c r="S21" s="20">
        <v>-634.27465900401</v>
      </c>
      <c r="T21" s="20">
        <v>-709.03346703166005</v>
      </c>
      <c r="U21" s="20">
        <v>-699.60715321328996</v>
      </c>
      <c r="V21" s="20">
        <v>-755.51133087148003</v>
      </c>
      <c r="W21" s="20">
        <v>-704.27680223000004</v>
      </c>
      <c r="X21" s="20">
        <v>-706.82619927999997</v>
      </c>
      <c r="Y21" s="20">
        <v>-572.45686968508005</v>
      </c>
      <c r="Z21" s="20">
        <v>-582.27694704795999</v>
      </c>
      <c r="AA21" s="20">
        <v>-532.31591143727996</v>
      </c>
      <c r="AB21" s="20">
        <v>-526.04818359080002</v>
      </c>
      <c r="AC21" s="20">
        <v>-621.09083768265998</v>
      </c>
      <c r="AD21" s="20">
        <v>-583.75232824282</v>
      </c>
      <c r="AE21" s="20">
        <v>-655.13942390912803</v>
      </c>
      <c r="AF21" s="20">
        <v>-687.86769359638299</v>
      </c>
      <c r="AG21" s="20">
        <v>-688.379102878205</v>
      </c>
      <c r="AH21" s="20">
        <v>-662.95336482386404</v>
      </c>
      <c r="AI21" s="20" t="str">
        <f t="shared" si="4"/>
        <v/>
      </c>
      <c r="AJ21" s="20" t="str">
        <f t="shared" si="4"/>
        <v/>
      </c>
      <c r="AK21" s="20" t="str">
        <f t="shared" si="4"/>
        <v/>
      </c>
      <c r="AL21" s="20" t="str">
        <f t="shared" si="4"/>
        <v/>
      </c>
    </row>
    <row r="22" spans="1:38" ht="12.75" customHeight="1">
      <c r="A22" s="1" t="s">
        <v>5</v>
      </c>
      <c r="B22" s="1" t="s">
        <v>334</v>
      </c>
      <c r="C22" s="20">
        <v>89.034999999999997</v>
      </c>
      <c r="D22" s="20">
        <v>122.593</v>
      </c>
      <c r="E22" s="20">
        <v>106.376</v>
      </c>
      <c r="F22" s="20">
        <v>141.17099999999999</v>
      </c>
      <c r="G22" s="20">
        <v>105.163</v>
      </c>
      <c r="H22" s="20">
        <v>139.54</v>
      </c>
      <c r="I22" s="20">
        <v>135.4</v>
      </c>
      <c r="J22" s="20">
        <v>130.71100000000001</v>
      </c>
      <c r="K22" s="20">
        <v>143.40799999999999</v>
      </c>
      <c r="L22" s="20">
        <v>119.21299999999999</v>
      </c>
      <c r="M22" s="20">
        <v>116.643</v>
      </c>
      <c r="N22" s="20">
        <v>128.70699999999999</v>
      </c>
      <c r="O22" s="20">
        <v>113.395</v>
      </c>
      <c r="P22" s="20">
        <v>154.41999999999999</v>
      </c>
      <c r="Q22" s="20">
        <v>162.72499999999999</v>
      </c>
      <c r="R22" s="20">
        <v>143.36199999999999</v>
      </c>
      <c r="S22" s="20">
        <v>122.52200000000001</v>
      </c>
      <c r="T22" s="20">
        <v>127.438</v>
      </c>
      <c r="U22" s="20">
        <v>139.79599999999999</v>
      </c>
      <c r="V22" s="20">
        <v>134.08699999999999</v>
      </c>
      <c r="W22" s="20">
        <v>85.245164000000003</v>
      </c>
      <c r="X22" s="20">
        <v>113.013019</v>
      </c>
      <c r="Y22" s="20">
        <v>76.331733999999997</v>
      </c>
      <c r="Z22" s="20">
        <v>97.841520000000003</v>
      </c>
      <c r="AA22" s="20">
        <v>69.320599999999999</v>
      </c>
      <c r="AB22" s="20">
        <v>119.30628400000001</v>
      </c>
      <c r="AC22" s="20">
        <v>61.382300000000001</v>
      </c>
      <c r="AD22" s="20">
        <v>70.102201119999904</v>
      </c>
      <c r="AE22" s="20">
        <v>99.681221999999906</v>
      </c>
      <c r="AF22" s="20">
        <v>141.30268799999999</v>
      </c>
      <c r="AG22" s="20">
        <v>66.256080999999995</v>
      </c>
      <c r="AH22" s="20">
        <v>93.397508000000002</v>
      </c>
      <c r="AI22" s="20" t="str">
        <f t="shared" ref="AI22:AL22" si="5">IF(AND(AI23="",AI24=""),"",SUM(AI23,AI24))</f>
        <v/>
      </c>
      <c r="AJ22" s="20" t="str">
        <f t="shared" si="5"/>
        <v/>
      </c>
      <c r="AK22" s="20" t="str">
        <f t="shared" si="5"/>
        <v/>
      </c>
      <c r="AL22" s="20" t="str">
        <f t="shared" si="5"/>
        <v/>
      </c>
    </row>
    <row r="23" spans="1:38" ht="12.75" customHeight="1">
      <c r="A23" s="1" t="s">
        <v>6</v>
      </c>
      <c r="B23" s="1" t="s">
        <v>335</v>
      </c>
      <c r="C23" s="20">
        <v>2082.9929999999999</v>
      </c>
      <c r="D23" s="20">
        <v>2610.7919999999999</v>
      </c>
      <c r="E23" s="20">
        <v>2225.576</v>
      </c>
      <c r="F23" s="20">
        <v>2265.0810000000001</v>
      </c>
      <c r="G23" s="20">
        <v>1885.386</v>
      </c>
      <c r="H23" s="20">
        <v>2617.5680000000002</v>
      </c>
      <c r="I23" s="20">
        <v>1576.692</v>
      </c>
      <c r="J23" s="20">
        <v>1703.691</v>
      </c>
      <c r="K23" s="20">
        <v>3306.808</v>
      </c>
      <c r="L23" s="20">
        <v>2677.2620000000002</v>
      </c>
      <c r="M23" s="20">
        <v>2583.5830000000001</v>
      </c>
      <c r="N23" s="20">
        <v>2885.4870000000001</v>
      </c>
      <c r="O23" s="20">
        <v>2854.712</v>
      </c>
      <c r="P23" s="20">
        <v>3177.7440000000001</v>
      </c>
      <c r="Q23" s="20">
        <v>2626.54</v>
      </c>
      <c r="R23" s="20">
        <v>2443.355</v>
      </c>
      <c r="S23" s="20">
        <v>2504.3462639999998</v>
      </c>
      <c r="T23" s="20">
        <v>2554.2387180000001</v>
      </c>
      <c r="U23" s="20">
        <v>2531.3754370000001</v>
      </c>
      <c r="V23" s="20">
        <v>2168.988527</v>
      </c>
      <c r="W23" s="20">
        <v>1895.62288777</v>
      </c>
      <c r="X23" s="20">
        <v>2033.93058623</v>
      </c>
      <c r="Y23" s="20">
        <v>1520.8477339999999</v>
      </c>
      <c r="Z23" s="20">
        <v>1025.6844599999999</v>
      </c>
      <c r="AA23" s="20">
        <v>820.41535899999997</v>
      </c>
      <c r="AB23" s="20">
        <v>1067.8476596400001</v>
      </c>
      <c r="AC23" s="20">
        <v>1159.477042</v>
      </c>
      <c r="AD23" s="20">
        <v>1292.80695412</v>
      </c>
      <c r="AE23" s="20">
        <v>989.20446600000002</v>
      </c>
      <c r="AF23" s="20">
        <v>878.33500124</v>
      </c>
      <c r="AG23" s="20">
        <v>841.63956599999995</v>
      </c>
      <c r="AH23" s="20">
        <v>841.46310600000004</v>
      </c>
      <c r="AI23" s="20"/>
      <c r="AJ23" s="20"/>
      <c r="AK23" s="20"/>
      <c r="AL23" s="20"/>
    </row>
    <row r="24" spans="1:38" ht="12.75" customHeight="1">
      <c r="A24" s="1" t="s">
        <v>7</v>
      </c>
      <c r="B24" s="1" t="s">
        <v>336</v>
      </c>
      <c r="C24" s="20">
        <v>-1993.9580000000001</v>
      </c>
      <c r="D24" s="20">
        <v>-2488.1990000000001</v>
      </c>
      <c r="E24" s="20">
        <v>-2119.1999999999998</v>
      </c>
      <c r="F24" s="20">
        <v>-2123.91</v>
      </c>
      <c r="G24" s="20">
        <v>-1780.223</v>
      </c>
      <c r="H24" s="20">
        <v>-2478.0279999999998</v>
      </c>
      <c r="I24" s="20">
        <v>-1441.2919999999999</v>
      </c>
      <c r="J24" s="20">
        <v>-1572.98</v>
      </c>
      <c r="K24" s="20">
        <v>-3163.4</v>
      </c>
      <c r="L24" s="20">
        <v>-2558.049</v>
      </c>
      <c r="M24" s="20">
        <v>-2466.94</v>
      </c>
      <c r="N24" s="20">
        <v>-2756.78</v>
      </c>
      <c r="O24" s="20">
        <v>-2741.317</v>
      </c>
      <c r="P24" s="20">
        <v>-3023.3240000000001</v>
      </c>
      <c r="Q24" s="20">
        <v>-2463.8150000000001</v>
      </c>
      <c r="R24" s="20">
        <v>-2299.9929999999999</v>
      </c>
      <c r="S24" s="20">
        <v>-2381.8242639999999</v>
      </c>
      <c r="T24" s="20">
        <v>-2426.800718</v>
      </c>
      <c r="U24" s="20">
        <v>-2391.5794369999999</v>
      </c>
      <c r="V24" s="20">
        <v>-2034.901527</v>
      </c>
      <c r="W24" s="20">
        <v>-1810.3777237700001</v>
      </c>
      <c r="X24" s="20">
        <v>-1920.91756723</v>
      </c>
      <c r="Y24" s="20">
        <v>-1444.5160000000001</v>
      </c>
      <c r="Z24" s="20">
        <v>-927.84294</v>
      </c>
      <c r="AA24" s="20">
        <v>-751.09475899999995</v>
      </c>
      <c r="AB24" s="20">
        <v>-948.54137563999996</v>
      </c>
      <c r="AC24" s="20">
        <v>-1098.094742</v>
      </c>
      <c r="AD24" s="20">
        <v>-1222.704753</v>
      </c>
      <c r="AE24" s="20">
        <v>-889.52324399999998</v>
      </c>
      <c r="AF24" s="20">
        <v>-737.03231324000001</v>
      </c>
      <c r="AG24" s="20">
        <v>-775.38348499999995</v>
      </c>
      <c r="AH24" s="20">
        <v>-748.06559800000002</v>
      </c>
      <c r="AI24" s="20" t="str">
        <f t="shared" ref="AI24:AL24" si="6">IF(AND(AI25="",AND(AI26="",AND(AI27="",AI28=""))),"",SUM(AI25,AI26,AI27,AI28))</f>
        <v/>
      </c>
      <c r="AJ24" s="20" t="str">
        <f t="shared" si="6"/>
        <v/>
      </c>
      <c r="AK24" s="20" t="str">
        <f t="shared" si="6"/>
        <v/>
      </c>
      <c r="AL24" s="20" t="str">
        <f t="shared" si="6"/>
        <v/>
      </c>
    </row>
    <row r="25" spans="1:38" ht="12.75" customHeight="1">
      <c r="A25" s="1" t="s">
        <v>8</v>
      </c>
      <c r="B25" s="1" t="s">
        <v>337</v>
      </c>
      <c r="C25" s="20">
        <v>-1993.9580000000001</v>
      </c>
      <c r="D25" s="20">
        <v>-2488.1990000000001</v>
      </c>
      <c r="E25" s="20">
        <v>-2119.1999999999998</v>
      </c>
      <c r="F25" s="20">
        <v>-2123.91</v>
      </c>
      <c r="G25" s="20">
        <v>-1780.223</v>
      </c>
      <c r="H25" s="20">
        <v>-2478.0279999999998</v>
      </c>
      <c r="I25" s="20">
        <v>-1441.2919999999999</v>
      </c>
      <c r="J25" s="20">
        <v>-1572.98</v>
      </c>
      <c r="K25" s="20">
        <v>-3163.4</v>
      </c>
      <c r="L25" s="20">
        <v>-2558.049</v>
      </c>
      <c r="M25" s="20">
        <v>-2466.94</v>
      </c>
      <c r="N25" s="20">
        <v>-2756.78</v>
      </c>
      <c r="O25" s="20">
        <v>-2741.317</v>
      </c>
      <c r="P25" s="20">
        <v>-3023.3240000000001</v>
      </c>
      <c r="Q25" s="20">
        <v>-2463.8150000000001</v>
      </c>
      <c r="R25" s="20">
        <v>-2299.9929999999999</v>
      </c>
      <c r="S25" s="20">
        <v>-2381.8242639999999</v>
      </c>
      <c r="T25" s="20">
        <v>-2426.800718</v>
      </c>
      <c r="U25" s="20">
        <v>-2391.5794369999999</v>
      </c>
      <c r="V25" s="20">
        <v>-2034.901527</v>
      </c>
      <c r="W25" s="20">
        <v>-1810.3777237700001</v>
      </c>
      <c r="X25" s="20">
        <v>-1920.91756723</v>
      </c>
      <c r="Y25" s="20">
        <v>-1444.5160000000001</v>
      </c>
      <c r="Z25" s="20">
        <v>-927.84294</v>
      </c>
      <c r="AA25" s="20">
        <v>-751.09475899999995</v>
      </c>
      <c r="AB25" s="20">
        <v>-948.54137563999996</v>
      </c>
      <c r="AC25" s="20">
        <v>-1098.094742</v>
      </c>
      <c r="AD25" s="20">
        <v>-1222.704753</v>
      </c>
      <c r="AE25" s="20">
        <v>-889.52324399999998</v>
      </c>
      <c r="AF25" s="20">
        <v>-737.03231324000001</v>
      </c>
      <c r="AG25" s="20">
        <v>-775.38348499999995</v>
      </c>
      <c r="AH25" s="20">
        <v>-748.06559800000002</v>
      </c>
      <c r="AI25" s="20"/>
      <c r="AJ25" s="20"/>
      <c r="AK25" s="20"/>
      <c r="AL25" s="20"/>
    </row>
    <row r="26" spans="1:38" ht="12.75" customHeight="1">
      <c r="A26" s="1" t="s">
        <v>9</v>
      </c>
      <c r="B26" s="1" t="s">
        <v>338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2.75" customHeight="1">
      <c r="A27" s="1" t="s">
        <v>10</v>
      </c>
      <c r="B27" s="1" t="s">
        <v>339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12.75" customHeight="1">
      <c r="A28" s="1" t="s">
        <v>11</v>
      </c>
      <c r="B28" s="1" t="s">
        <v>340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2.75" customHeight="1">
      <c r="A29" s="1" t="s">
        <v>12</v>
      </c>
      <c r="B29" s="1" t="s">
        <v>341</v>
      </c>
      <c r="C29" s="20">
        <v>-573.03</v>
      </c>
      <c r="D29" s="20">
        <v>-651.76</v>
      </c>
      <c r="E29" s="20">
        <v>-685.61699999999996</v>
      </c>
      <c r="F29" s="20">
        <v>-665.798</v>
      </c>
      <c r="G29" s="20">
        <v>-644.51199999999994</v>
      </c>
      <c r="H29" s="20">
        <v>-707.85900000000004</v>
      </c>
      <c r="I29" s="20">
        <v>-779.53700000000003</v>
      </c>
      <c r="J29" s="20">
        <v>-815.22</v>
      </c>
      <c r="K29" s="20">
        <v>-901.32</v>
      </c>
      <c r="L29" s="20">
        <v>-802.61400000000003</v>
      </c>
      <c r="M29" s="20">
        <v>-828.97299999999996</v>
      </c>
      <c r="N29" s="20">
        <v>-828.97699999999998</v>
      </c>
      <c r="O29" s="20">
        <v>-785.798</v>
      </c>
      <c r="P29" s="20">
        <v>-774.42899999999997</v>
      </c>
      <c r="Q29" s="20">
        <v>-780.16899999999998</v>
      </c>
      <c r="R29" s="20">
        <v>-803.67899999999997</v>
      </c>
      <c r="S29" s="20">
        <v>-756.79665900401005</v>
      </c>
      <c r="T29" s="20">
        <v>-836.47146703166004</v>
      </c>
      <c r="U29" s="20">
        <v>-839.40315321329001</v>
      </c>
      <c r="V29" s="20">
        <v>-889.59833087148002</v>
      </c>
      <c r="W29" s="20">
        <v>-789.52196622999998</v>
      </c>
      <c r="X29" s="20">
        <v>-819.83921827999995</v>
      </c>
      <c r="Y29" s="20">
        <v>-648.78860368508003</v>
      </c>
      <c r="Z29" s="20">
        <v>-680.11846704796005</v>
      </c>
      <c r="AA29" s="20">
        <v>-601.63651143727998</v>
      </c>
      <c r="AB29" s="20">
        <v>-645.35446759080003</v>
      </c>
      <c r="AC29" s="20">
        <v>-682.47313768265997</v>
      </c>
      <c r="AD29" s="20">
        <v>-653.85452936282002</v>
      </c>
      <c r="AE29" s="20">
        <v>-754.82064590912796</v>
      </c>
      <c r="AF29" s="20">
        <v>-829.17038159638298</v>
      </c>
      <c r="AG29" s="20">
        <v>-754.635183878205</v>
      </c>
      <c r="AH29" s="20">
        <v>-756.35087282386405</v>
      </c>
      <c r="AI29" s="20" t="str">
        <f t="shared" ref="AI29:AL29" si="7">IF(AND(AI30="",AI31=""),"",SUM(AI30,AI31))</f>
        <v/>
      </c>
      <c r="AJ29" s="20" t="str">
        <f t="shared" si="7"/>
        <v/>
      </c>
      <c r="AK29" s="20" t="str">
        <f t="shared" si="7"/>
        <v/>
      </c>
      <c r="AL29" s="20" t="str">
        <f t="shared" si="7"/>
        <v/>
      </c>
    </row>
    <row r="30" spans="1:38" ht="12.75" customHeight="1">
      <c r="A30" s="1" t="s">
        <v>13</v>
      </c>
      <c r="B30" s="1" t="s">
        <v>342</v>
      </c>
      <c r="C30" s="20">
        <v>-2607.7399999999998</v>
      </c>
      <c r="D30" s="20">
        <v>-3184.5329999999999</v>
      </c>
      <c r="E30" s="20">
        <v>-2853.8229999999999</v>
      </c>
      <c r="F30" s="20">
        <v>-2843.5279999999998</v>
      </c>
      <c r="G30" s="20">
        <v>-2469.6869999999999</v>
      </c>
      <c r="H30" s="20">
        <v>-3237.0740000000001</v>
      </c>
      <c r="I30" s="20">
        <v>-2269.835</v>
      </c>
      <c r="J30" s="20">
        <v>-2442.0239999999999</v>
      </c>
      <c r="K30" s="20">
        <v>-4131.8670000000002</v>
      </c>
      <c r="L30" s="20">
        <v>-3417.1550000000002</v>
      </c>
      <c r="M30" s="20">
        <v>-3352.7579999999998</v>
      </c>
      <c r="N30" s="20">
        <v>-3644.5250000000001</v>
      </c>
      <c r="O30" s="20">
        <v>-3580.8890000000001</v>
      </c>
      <c r="P30" s="20">
        <v>-3855.5459999999998</v>
      </c>
      <c r="Q30" s="20">
        <v>-3297.556</v>
      </c>
      <c r="R30" s="20">
        <v>-3166.5909999999999</v>
      </c>
      <c r="S30" s="20">
        <v>-3195.3023636017701</v>
      </c>
      <c r="T30" s="20">
        <v>-3322.9787976971002</v>
      </c>
      <c r="U30" s="20">
        <v>-3296.34435925444</v>
      </c>
      <c r="V30" s="20">
        <v>-2995.4494680632301</v>
      </c>
      <c r="W30" s="20">
        <v>-2658.6066589460802</v>
      </c>
      <c r="X30" s="20">
        <v>-2800.6871421743599</v>
      </c>
      <c r="Y30" s="20">
        <v>-2142.9851749999998</v>
      </c>
      <c r="Z30" s="20">
        <v>-1667.35287941</v>
      </c>
      <c r="AA30" s="20">
        <v>-1402.5634846800001</v>
      </c>
      <c r="AB30" s="20">
        <v>-1649.0806594220401</v>
      </c>
      <c r="AC30" s="20">
        <v>-1835.68133297031</v>
      </c>
      <c r="AD30" s="20">
        <v>-1931.63810034671</v>
      </c>
      <c r="AE30" s="20">
        <v>-1707.50563543461</v>
      </c>
      <c r="AF30" s="20">
        <v>-1635.5374197203901</v>
      </c>
      <c r="AG30" s="20">
        <v>-1587.2021893825499</v>
      </c>
      <c r="AH30" s="20">
        <v>-1567.4840276877901</v>
      </c>
      <c r="AI30" s="20"/>
      <c r="AJ30" s="20"/>
      <c r="AK30" s="20"/>
      <c r="AL30" s="20"/>
    </row>
    <row r="31" spans="1:38" ht="12.75" customHeight="1">
      <c r="A31" s="1" t="s">
        <v>7</v>
      </c>
      <c r="B31" s="1" t="s">
        <v>343</v>
      </c>
      <c r="C31" s="20">
        <v>2034.71</v>
      </c>
      <c r="D31" s="20">
        <v>2532.7730000000001</v>
      </c>
      <c r="E31" s="20">
        <v>2168.2060000000001</v>
      </c>
      <c r="F31" s="20">
        <v>2177.73</v>
      </c>
      <c r="G31" s="20">
        <v>1825.175</v>
      </c>
      <c r="H31" s="20">
        <v>2529.2150000000001</v>
      </c>
      <c r="I31" s="20">
        <v>1490.298</v>
      </c>
      <c r="J31" s="20">
        <v>1626.8040000000001</v>
      </c>
      <c r="K31" s="20">
        <v>3230.547</v>
      </c>
      <c r="L31" s="20">
        <v>2614.5410000000002</v>
      </c>
      <c r="M31" s="20">
        <v>2523.7849999999999</v>
      </c>
      <c r="N31" s="20">
        <v>2815.5479999999998</v>
      </c>
      <c r="O31" s="20">
        <v>2795.0909999999999</v>
      </c>
      <c r="P31" s="20">
        <v>3081.1170000000002</v>
      </c>
      <c r="Q31" s="20">
        <v>2517.3870000000002</v>
      </c>
      <c r="R31" s="20">
        <v>2362.9119999999998</v>
      </c>
      <c r="S31" s="20">
        <v>2438.5057045977601</v>
      </c>
      <c r="T31" s="20">
        <v>2486.5073306654399</v>
      </c>
      <c r="U31" s="20">
        <v>2456.9412060411501</v>
      </c>
      <c r="V31" s="20">
        <v>2105.8511371917498</v>
      </c>
      <c r="W31" s="20">
        <v>1869.0846927160801</v>
      </c>
      <c r="X31" s="20">
        <v>1980.8479238943601</v>
      </c>
      <c r="Y31" s="20">
        <v>1494.19657131492</v>
      </c>
      <c r="Z31" s="20">
        <v>987.23441236203996</v>
      </c>
      <c r="AA31" s="20">
        <v>800.92697324272001</v>
      </c>
      <c r="AB31" s="20">
        <v>1003.72619183124</v>
      </c>
      <c r="AC31" s="20">
        <v>1153.2081952876499</v>
      </c>
      <c r="AD31" s="20">
        <v>1277.7835709838901</v>
      </c>
      <c r="AE31" s="20">
        <v>952.68498952547895</v>
      </c>
      <c r="AF31" s="20">
        <v>806.36703812400503</v>
      </c>
      <c r="AG31" s="20">
        <v>832.56700550434198</v>
      </c>
      <c r="AH31" s="20">
        <v>811.13315486392901</v>
      </c>
      <c r="AI31" s="20" t="str">
        <f t="shared" ref="AI31:AL31" si="8">IF(AND(AI32="",AND(AI33="",AND(AI34="",AI35=""))),"",SUM(AI32,AI33,AI34,AI35))</f>
        <v/>
      </c>
      <c r="AJ31" s="20" t="str">
        <f t="shared" si="8"/>
        <v/>
      </c>
      <c r="AK31" s="20" t="str">
        <f t="shared" si="8"/>
        <v/>
      </c>
      <c r="AL31" s="20" t="str">
        <f t="shared" si="8"/>
        <v/>
      </c>
    </row>
    <row r="32" spans="1:38" ht="12.75" customHeight="1">
      <c r="A32" s="1" t="s">
        <v>14</v>
      </c>
      <c r="B32" s="1" t="s">
        <v>344</v>
      </c>
      <c r="C32" s="20">
        <v>1993.9580000000001</v>
      </c>
      <c r="D32" s="20">
        <v>2488.1990000000001</v>
      </c>
      <c r="E32" s="20">
        <v>2119.1999999999998</v>
      </c>
      <c r="F32" s="20">
        <v>2123.9059999999999</v>
      </c>
      <c r="G32" s="20">
        <v>1780.223</v>
      </c>
      <c r="H32" s="20">
        <v>2478.0279999999998</v>
      </c>
      <c r="I32" s="20">
        <v>1441.2919999999999</v>
      </c>
      <c r="J32" s="20">
        <v>1572.98</v>
      </c>
      <c r="K32" s="20">
        <v>3163.4</v>
      </c>
      <c r="L32" s="20">
        <v>2558.049</v>
      </c>
      <c r="M32" s="20">
        <v>2466.94</v>
      </c>
      <c r="N32" s="20">
        <v>2756.78</v>
      </c>
      <c r="O32" s="20">
        <v>2741.317</v>
      </c>
      <c r="P32" s="20">
        <v>3023.3240000000001</v>
      </c>
      <c r="Q32" s="20">
        <v>2463.8150000000001</v>
      </c>
      <c r="R32" s="20">
        <v>2299.9929999999999</v>
      </c>
      <c r="S32" s="20">
        <v>2381.8242639999999</v>
      </c>
      <c r="T32" s="20">
        <v>2426.800718</v>
      </c>
      <c r="U32" s="20">
        <v>2391.5794369999999</v>
      </c>
      <c r="V32" s="20">
        <v>2034.901527</v>
      </c>
      <c r="W32" s="20">
        <v>1810.3777237700001</v>
      </c>
      <c r="X32" s="20">
        <v>1920.91756723</v>
      </c>
      <c r="Y32" s="20">
        <v>1444.5160000000001</v>
      </c>
      <c r="Z32" s="20">
        <v>927.84294</v>
      </c>
      <c r="AA32" s="20">
        <v>751.09475899999995</v>
      </c>
      <c r="AB32" s="20">
        <v>948.54137563999996</v>
      </c>
      <c r="AC32" s="20">
        <v>1098.094742</v>
      </c>
      <c r="AD32" s="20">
        <v>1222.704753</v>
      </c>
      <c r="AE32" s="20">
        <v>889.52324399999998</v>
      </c>
      <c r="AF32" s="20">
        <v>737.03231324000001</v>
      </c>
      <c r="AG32" s="20">
        <v>775.38348499999995</v>
      </c>
      <c r="AH32" s="20">
        <v>748.06559800000002</v>
      </c>
      <c r="AI32" s="20"/>
      <c r="AJ32" s="20"/>
      <c r="AK32" s="20"/>
      <c r="AL32" s="20"/>
    </row>
    <row r="33" spans="1:38" ht="12.75" customHeight="1">
      <c r="A33" s="1" t="s">
        <v>15</v>
      </c>
      <c r="B33" s="1" t="s">
        <v>345</v>
      </c>
      <c r="C33" s="20">
        <v>40.752000000000002</v>
      </c>
      <c r="D33" s="20">
        <v>44.573999999999998</v>
      </c>
      <c r="E33" s="20">
        <v>49.006</v>
      </c>
      <c r="F33" s="20">
        <v>53.823999999999998</v>
      </c>
      <c r="G33" s="20">
        <v>44.951999999999998</v>
      </c>
      <c r="H33" s="20">
        <v>51.186999999999998</v>
      </c>
      <c r="I33" s="20">
        <v>49.006</v>
      </c>
      <c r="J33" s="20">
        <v>53.823999999999998</v>
      </c>
      <c r="K33" s="20">
        <v>67.147000000000006</v>
      </c>
      <c r="L33" s="20">
        <v>56.491999999999997</v>
      </c>
      <c r="M33" s="20">
        <v>56.844999999999999</v>
      </c>
      <c r="N33" s="20">
        <v>58.768000000000001</v>
      </c>
      <c r="O33" s="20">
        <v>53.774000000000001</v>
      </c>
      <c r="P33" s="20">
        <v>57.792999999999999</v>
      </c>
      <c r="Q33" s="20">
        <v>53.572000000000003</v>
      </c>
      <c r="R33" s="20">
        <v>62.918999999999997</v>
      </c>
      <c r="S33" s="20">
        <v>56.681440597760897</v>
      </c>
      <c r="T33" s="20">
        <v>59.706612665436403</v>
      </c>
      <c r="U33" s="20">
        <v>65.361769041153806</v>
      </c>
      <c r="V33" s="20">
        <v>70.949610191754203</v>
      </c>
      <c r="W33" s="20">
        <v>58.706968946080003</v>
      </c>
      <c r="X33" s="20">
        <v>59.930356664359998</v>
      </c>
      <c r="Y33" s="20">
        <v>49.680571314920002</v>
      </c>
      <c r="Z33" s="20">
        <v>59.391472362039998</v>
      </c>
      <c r="AA33" s="20">
        <v>49.832214242719999</v>
      </c>
      <c r="AB33" s="20">
        <v>55.1848161912352</v>
      </c>
      <c r="AC33" s="20">
        <v>55.113453287647701</v>
      </c>
      <c r="AD33" s="20">
        <v>55.078817983891</v>
      </c>
      <c r="AE33" s="20">
        <v>63.161745525479297</v>
      </c>
      <c r="AF33" s="20">
        <v>69.334724884005396</v>
      </c>
      <c r="AG33" s="20">
        <v>57.183520504341701</v>
      </c>
      <c r="AH33" s="20">
        <v>63.067556863929198</v>
      </c>
      <c r="AI33" s="20"/>
      <c r="AJ33" s="20"/>
      <c r="AK33" s="20"/>
      <c r="AL33" s="20"/>
    </row>
    <row r="34" spans="1:38" ht="12.75" customHeight="1">
      <c r="A34" s="1" t="s">
        <v>16</v>
      </c>
      <c r="B34" s="1" t="s">
        <v>346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12.75" customHeight="1">
      <c r="A35" s="1" t="s">
        <v>17</v>
      </c>
      <c r="B35" s="1" t="s">
        <v>347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2.75" customHeight="1">
      <c r="A36" s="1" t="s">
        <v>18</v>
      </c>
      <c r="B36" s="1" t="s">
        <v>348</v>
      </c>
      <c r="C36" s="20" t="str">
        <f>IF(AND(C37="",C38=""),"",SUM(C37,C38))</f>
        <v/>
      </c>
      <c r="D36" s="20" t="str">
        <f t="shared" ref="D36:AL36" si="9">IF(AND(D37="",D38=""),"",SUM(D37,D38))</f>
        <v/>
      </c>
      <c r="E36" s="20" t="str">
        <f t="shared" si="9"/>
        <v/>
      </c>
      <c r="F36" s="20" t="str">
        <f t="shared" si="9"/>
        <v/>
      </c>
      <c r="G36" s="20" t="str">
        <f t="shared" si="9"/>
        <v/>
      </c>
      <c r="H36" s="20" t="str">
        <f t="shared" si="9"/>
        <v/>
      </c>
      <c r="I36" s="20" t="str">
        <f t="shared" si="9"/>
        <v/>
      </c>
      <c r="J36" s="20" t="str">
        <f t="shared" si="9"/>
        <v/>
      </c>
      <c r="K36" s="20" t="str">
        <f t="shared" si="9"/>
        <v/>
      </c>
      <c r="L36" s="20" t="str">
        <f t="shared" si="9"/>
        <v/>
      </c>
      <c r="M36" s="20" t="str">
        <f t="shared" si="9"/>
        <v/>
      </c>
      <c r="N36" s="20" t="str">
        <f t="shared" si="9"/>
        <v/>
      </c>
      <c r="O36" s="20" t="str">
        <f t="shared" si="9"/>
        <v/>
      </c>
      <c r="P36" s="20" t="str">
        <f t="shared" si="9"/>
        <v/>
      </c>
      <c r="Q36" s="20" t="str">
        <f t="shared" si="9"/>
        <v/>
      </c>
      <c r="R36" s="20" t="str">
        <f t="shared" si="9"/>
        <v/>
      </c>
      <c r="S36" s="20" t="str">
        <f t="shared" si="9"/>
        <v/>
      </c>
      <c r="T36" s="20" t="str">
        <f t="shared" si="9"/>
        <v/>
      </c>
      <c r="U36" s="20" t="str">
        <f t="shared" si="9"/>
        <v/>
      </c>
      <c r="V36" s="20" t="str">
        <f t="shared" si="9"/>
        <v/>
      </c>
      <c r="W36" s="20" t="str">
        <f t="shared" si="9"/>
        <v/>
      </c>
      <c r="X36" s="20" t="str">
        <f t="shared" si="9"/>
        <v/>
      </c>
      <c r="Y36" s="20" t="str">
        <f t="shared" si="9"/>
        <v/>
      </c>
      <c r="Z36" s="20" t="str">
        <f t="shared" si="9"/>
        <v/>
      </c>
      <c r="AA36" s="20" t="str">
        <f t="shared" si="9"/>
        <v/>
      </c>
      <c r="AB36" s="20" t="str">
        <f t="shared" si="9"/>
        <v/>
      </c>
      <c r="AC36" s="20" t="str">
        <f t="shared" si="9"/>
        <v/>
      </c>
      <c r="AD36" s="20" t="str">
        <f t="shared" si="9"/>
        <v/>
      </c>
      <c r="AE36" s="20" t="str">
        <f t="shared" si="9"/>
        <v/>
      </c>
      <c r="AF36" s="20" t="str">
        <f t="shared" si="9"/>
        <v/>
      </c>
      <c r="AG36" s="20" t="str">
        <f t="shared" si="9"/>
        <v/>
      </c>
      <c r="AH36" s="20" t="str">
        <f t="shared" si="9"/>
        <v/>
      </c>
      <c r="AI36" s="20" t="str">
        <f t="shared" si="9"/>
        <v/>
      </c>
      <c r="AJ36" s="20" t="str">
        <f t="shared" si="9"/>
        <v/>
      </c>
      <c r="AK36" s="20" t="str">
        <f t="shared" si="9"/>
        <v/>
      </c>
      <c r="AL36" s="20" t="str">
        <f t="shared" si="9"/>
        <v/>
      </c>
    </row>
    <row r="37" spans="1:38" ht="12.75" customHeight="1">
      <c r="A37" s="1" t="s">
        <v>19</v>
      </c>
      <c r="B37" s="1" t="s">
        <v>349</v>
      </c>
      <c r="C37" s="20" t="str">
        <f>IF(AND(C40="",C43=""),"",SUM(C40,C43))</f>
        <v/>
      </c>
      <c r="D37" s="20" t="str">
        <f t="shared" ref="D37:AL38" si="10">IF(AND(D40="",D43=""),"",SUM(D40,D43))</f>
        <v/>
      </c>
      <c r="E37" s="20" t="str">
        <f t="shared" si="10"/>
        <v/>
      </c>
      <c r="F37" s="20" t="str">
        <f t="shared" si="10"/>
        <v/>
      </c>
      <c r="G37" s="20" t="str">
        <f t="shared" si="10"/>
        <v/>
      </c>
      <c r="H37" s="20" t="str">
        <f t="shared" si="10"/>
        <v/>
      </c>
      <c r="I37" s="20" t="str">
        <f t="shared" si="10"/>
        <v/>
      </c>
      <c r="J37" s="20" t="str">
        <f t="shared" si="10"/>
        <v/>
      </c>
      <c r="K37" s="20" t="str">
        <f t="shared" si="10"/>
        <v/>
      </c>
      <c r="L37" s="20" t="str">
        <f t="shared" si="10"/>
        <v/>
      </c>
      <c r="M37" s="20" t="str">
        <f t="shared" si="10"/>
        <v/>
      </c>
      <c r="N37" s="20" t="str">
        <f t="shared" si="10"/>
        <v/>
      </c>
      <c r="O37" s="20" t="str">
        <f t="shared" si="10"/>
        <v/>
      </c>
      <c r="P37" s="20" t="str">
        <f t="shared" si="10"/>
        <v/>
      </c>
      <c r="Q37" s="20" t="str">
        <f t="shared" si="10"/>
        <v/>
      </c>
      <c r="R37" s="20" t="str">
        <f t="shared" si="10"/>
        <v/>
      </c>
      <c r="S37" s="20" t="str">
        <f t="shared" si="10"/>
        <v/>
      </c>
      <c r="T37" s="20" t="str">
        <f t="shared" si="10"/>
        <v/>
      </c>
      <c r="U37" s="20" t="str">
        <f t="shared" si="10"/>
        <v/>
      </c>
      <c r="V37" s="20" t="str">
        <f t="shared" si="10"/>
        <v/>
      </c>
      <c r="W37" s="20" t="str">
        <f t="shared" si="10"/>
        <v/>
      </c>
      <c r="X37" s="20" t="str">
        <f t="shared" si="10"/>
        <v/>
      </c>
      <c r="Y37" s="20" t="str">
        <f t="shared" si="10"/>
        <v/>
      </c>
      <c r="Z37" s="20" t="str">
        <f t="shared" si="10"/>
        <v/>
      </c>
      <c r="AA37" s="20" t="str">
        <f t="shared" si="10"/>
        <v/>
      </c>
      <c r="AB37" s="20" t="str">
        <f t="shared" si="10"/>
        <v/>
      </c>
      <c r="AC37" s="20" t="str">
        <f t="shared" si="10"/>
        <v/>
      </c>
      <c r="AD37" s="20" t="str">
        <f t="shared" si="10"/>
        <v/>
      </c>
      <c r="AE37" s="20" t="str">
        <f t="shared" si="10"/>
        <v/>
      </c>
      <c r="AF37" s="20" t="str">
        <f t="shared" si="10"/>
        <v/>
      </c>
      <c r="AG37" s="20" t="str">
        <f t="shared" si="10"/>
        <v/>
      </c>
      <c r="AH37" s="20" t="str">
        <f t="shared" si="10"/>
        <v/>
      </c>
      <c r="AI37" s="20" t="str">
        <f t="shared" si="10"/>
        <v/>
      </c>
      <c r="AJ37" s="20" t="str">
        <f t="shared" si="10"/>
        <v/>
      </c>
      <c r="AK37" s="20" t="str">
        <f t="shared" si="10"/>
        <v/>
      </c>
      <c r="AL37" s="20" t="str">
        <f t="shared" si="10"/>
        <v/>
      </c>
    </row>
    <row r="38" spans="1:38" ht="12.75" customHeight="1">
      <c r="A38" s="1" t="s">
        <v>20</v>
      </c>
      <c r="B38" s="1" t="s">
        <v>350</v>
      </c>
      <c r="C38" s="20" t="str">
        <f>IF(AND(C41="",C44=""),"",SUM(C41,C44))</f>
        <v/>
      </c>
      <c r="D38" s="20" t="str">
        <f t="shared" si="10"/>
        <v/>
      </c>
      <c r="E38" s="20" t="str">
        <f t="shared" si="10"/>
        <v/>
      </c>
      <c r="F38" s="20" t="str">
        <f t="shared" si="10"/>
        <v/>
      </c>
      <c r="G38" s="20" t="str">
        <f t="shared" si="10"/>
        <v/>
      </c>
      <c r="H38" s="20" t="str">
        <f t="shared" si="10"/>
        <v/>
      </c>
      <c r="I38" s="20" t="str">
        <f t="shared" si="10"/>
        <v/>
      </c>
      <c r="J38" s="20" t="str">
        <f t="shared" si="10"/>
        <v/>
      </c>
      <c r="K38" s="20" t="str">
        <f t="shared" si="10"/>
        <v/>
      </c>
      <c r="L38" s="20" t="str">
        <f t="shared" si="10"/>
        <v/>
      </c>
      <c r="M38" s="20" t="str">
        <f t="shared" si="10"/>
        <v/>
      </c>
      <c r="N38" s="20" t="str">
        <f t="shared" si="10"/>
        <v/>
      </c>
      <c r="O38" s="20" t="str">
        <f t="shared" si="10"/>
        <v/>
      </c>
      <c r="P38" s="20" t="str">
        <f t="shared" si="10"/>
        <v/>
      </c>
      <c r="Q38" s="20" t="str">
        <f t="shared" si="10"/>
        <v/>
      </c>
      <c r="R38" s="20" t="str">
        <f t="shared" si="10"/>
        <v/>
      </c>
      <c r="S38" s="20" t="str">
        <f t="shared" si="10"/>
        <v/>
      </c>
      <c r="T38" s="20" t="str">
        <f t="shared" si="10"/>
        <v/>
      </c>
      <c r="U38" s="20" t="str">
        <f t="shared" si="10"/>
        <v/>
      </c>
      <c r="V38" s="20" t="str">
        <f t="shared" si="10"/>
        <v/>
      </c>
      <c r="W38" s="20" t="str">
        <f t="shared" si="10"/>
        <v/>
      </c>
      <c r="X38" s="20" t="str">
        <f t="shared" si="10"/>
        <v/>
      </c>
      <c r="Y38" s="20" t="str">
        <f t="shared" si="10"/>
        <v/>
      </c>
      <c r="Z38" s="20" t="str">
        <f t="shared" si="10"/>
        <v/>
      </c>
      <c r="AA38" s="20" t="str">
        <f t="shared" si="10"/>
        <v/>
      </c>
      <c r="AB38" s="20" t="str">
        <f t="shared" si="10"/>
        <v/>
      </c>
      <c r="AC38" s="20" t="str">
        <f t="shared" si="10"/>
        <v/>
      </c>
      <c r="AD38" s="20" t="str">
        <f t="shared" si="10"/>
        <v/>
      </c>
      <c r="AE38" s="20" t="str">
        <f t="shared" si="10"/>
        <v/>
      </c>
      <c r="AF38" s="20" t="str">
        <f t="shared" si="10"/>
        <v/>
      </c>
      <c r="AG38" s="20" t="str">
        <f t="shared" si="10"/>
        <v/>
      </c>
      <c r="AH38" s="20" t="str">
        <f t="shared" si="10"/>
        <v/>
      </c>
      <c r="AI38" s="20" t="str">
        <f t="shared" si="10"/>
        <v/>
      </c>
      <c r="AJ38" s="20" t="str">
        <f t="shared" si="10"/>
        <v/>
      </c>
      <c r="AK38" s="20" t="str">
        <f t="shared" si="10"/>
        <v/>
      </c>
      <c r="AL38" s="20" t="str">
        <f t="shared" si="10"/>
        <v/>
      </c>
    </row>
    <row r="39" spans="1:38" ht="12.75" customHeight="1">
      <c r="A39" s="1" t="s">
        <v>21</v>
      </c>
      <c r="B39" s="1" t="s">
        <v>351</v>
      </c>
      <c r="C39" s="20" t="str">
        <f>IF(AND(C40="",C41=""),"",SUM(C40,C41))</f>
        <v/>
      </c>
      <c r="D39" s="20" t="str">
        <f t="shared" ref="D39:AL39" si="11">IF(AND(D40="",D41=""),"",SUM(D40,D41))</f>
        <v/>
      </c>
      <c r="E39" s="20" t="str">
        <f t="shared" si="11"/>
        <v/>
      </c>
      <c r="F39" s="20" t="str">
        <f t="shared" si="11"/>
        <v/>
      </c>
      <c r="G39" s="20" t="str">
        <f t="shared" si="11"/>
        <v/>
      </c>
      <c r="H39" s="20" t="str">
        <f t="shared" si="11"/>
        <v/>
      </c>
      <c r="I39" s="20" t="str">
        <f t="shared" si="11"/>
        <v/>
      </c>
      <c r="J39" s="20" t="str">
        <f t="shared" si="11"/>
        <v/>
      </c>
      <c r="K39" s="20" t="str">
        <f t="shared" si="11"/>
        <v/>
      </c>
      <c r="L39" s="20" t="str">
        <f t="shared" si="11"/>
        <v/>
      </c>
      <c r="M39" s="20" t="str">
        <f t="shared" si="11"/>
        <v/>
      </c>
      <c r="N39" s="20" t="str">
        <f t="shared" si="11"/>
        <v/>
      </c>
      <c r="O39" s="20" t="str">
        <f t="shared" si="11"/>
        <v/>
      </c>
      <c r="P39" s="20" t="str">
        <f t="shared" si="11"/>
        <v/>
      </c>
      <c r="Q39" s="20" t="str">
        <f t="shared" si="11"/>
        <v/>
      </c>
      <c r="R39" s="20" t="str">
        <f t="shared" si="11"/>
        <v/>
      </c>
      <c r="S39" s="20" t="str">
        <f t="shared" si="11"/>
        <v/>
      </c>
      <c r="T39" s="20" t="str">
        <f t="shared" si="11"/>
        <v/>
      </c>
      <c r="U39" s="20" t="str">
        <f t="shared" si="11"/>
        <v/>
      </c>
      <c r="V39" s="20" t="str">
        <f t="shared" si="11"/>
        <v/>
      </c>
      <c r="W39" s="20" t="str">
        <f t="shared" si="11"/>
        <v/>
      </c>
      <c r="X39" s="20" t="str">
        <f t="shared" si="11"/>
        <v/>
      </c>
      <c r="Y39" s="20" t="str">
        <f t="shared" si="11"/>
        <v/>
      </c>
      <c r="Z39" s="20" t="str">
        <f t="shared" si="11"/>
        <v/>
      </c>
      <c r="AA39" s="20" t="str">
        <f t="shared" si="11"/>
        <v/>
      </c>
      <c r="AB39" s="20" t="str">
        <f t="shared" si="11"/>
        <v/>
      </c>
      <c r="AC39" s="20" t="str">
        <f t="shared" si="11"/>
        <v/>
      </c>
      <c r="AD39" s="20" t="str">
        <f t="shared" si="11"/>
        <v/>
      </c>
      <c r="AE39" s="20" t="str">
        <f t="shared" si="11"/>
        <v/>
      </c>
      <c r="AF39" s="20" t="str">
        <f t="shared" si="11"/>
        <v/>
      </c>
      <c r="AG39" s="20" t="str">
        <f t="shared" si="11"/>
        <v/>
      </c>
      <c r="AH39" s="20" t="str">
        <f t="shared" si="11"/>
        <v/>
      </c>
      <c r="AI39" s="20" t="str">
        <f t="shared" si="11"/>
        <v/>
      </c>
      <c r="AJ39" s="20" t="str">
        <f t="shared" si="11"/>
        <v/>
      </c>
      <c r="AK39" s="20" t="str">
        <f t="shared" si="11"/>
        <v/>
      </c>
      <c r="AL39" s="20" t="str">
        <f t="shared" si="11"/>
        <v/>
      </c>
    </row>
    <row r="40" spans="1:38" ht="12.75" customHeight="1">
      <c r="A40" s="1" t="s">
        <v>22</v>
      </c>
      <c r="B40" s="1" t="s">
        <v>352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12.75" customHeight="1">
      <c r="A41" s="1" t="s">
        <v>23</v>
      </c>
      <c r="B41" s="1" t="s">
        <v>353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2.75" customHeight="1">
      <c r="A42" s="1" t="s">
        <v>24</v>
      </c>
      <c r="B42" s="1" t="s">
        <v>354</v>
      </c>
      <c r="C42" s="20" t="str">
        <f>IF(AND(C43="",C44=""),"",SUM(C43,C44))</f>
        <v/>
      </c>
      <c r="D42" s="20" t="str">
        <f t="shared" ref="D42:AL42" si="12">IF(AND(D43="",D44=""),"",SUM(D43,D44))</f>
        <v/>
      </c>
      <c r="E42" s="20" t="str">
        <f t="shared" si="12"/>
        <v/>
      </c>
      <c r="F42" s="20" t="str">
        <f t="shared" si="12"/>
        <v/>
      </c>
      <c r="G42" s="20" t="str">
        <f t="shared" si="12"/>
        <v/>
      </c>
      <c r="H42" s="20" t="str">
        <f t="shared" si="12"/>
        <v/>
      </c>
      <c r="I42" s="20" t="str">
        <f t="shared" si="12"/>
        <v/>
      </c>
      <c r="J42" s="20" t="str">
        <f t="shared" si="12"/>
        <v/>
      </c>
      <c r="K42" s="20" t="str">
        <f t="shared" si="12"/>
        <v/>
      </c>
      <c r="L42" s="20" t="str">
        <f t="shared" si="12"/>
        <v/>
      </c>
      <c r="M42" s="20" t="str">
        <f t="shared" si="12"/>
        <v/>
      </c>
      <c r="N42" s="20" t="str">
        <f t="shared" si="12"/>
        <v/>
      </c>
      <c r="O42" s="20" t="str">
        <f t="shared" si="12"/>
        <v/>
      </c>
      <c r="P42" s="20" t="str">
        <f t="shared" si="12"/>
        <v/>
      </c>
      <c r="Q42" s="20" t="str">
        <f t="shared" si="12"/>
        <v/>
      </c>
      <c r="R42" s="20" t="str">
        <f t="shared" si="12"/>
        <v/>
      </c>
      <c r="S42" s="20" t="str">
        <f t="shared" si="12"/>
        <v/>
      </c>
      <c r="T42" s="20" t="str">
        <f t="shared" si="12"/>
        <v/>
      </c>
      <c r="U42" s="20" t="str">
        <f t="shared" si="12"/>
        <v/>
      </c>
      <c r="V42" s="20" t="str">
        <f t="shared" si="12"/>
        <v/>
      </c>
      <c r="W42" s="20" t="str">
        <f t="shared" si="12"/>
        <v/>
      </c>
      <c r="X42" s="20" t="str">
        <f t="shared" si="12"/>
        <v/>
      </c>
      <c r="Y42" s="20" t="str">
        <f t="shared" si="12"/>
        <v/>
      </c>
      <c r="Z42" s="20" t="str">
        <f t="shared" si="12"/>
        <v/>
      </c>
      <c r="AA42" s="20" t="str">
        <f t="shared" si="12"/>
        <v/>
      </c>
      <c r="AB42" s="20" t="str">
        <f t="shared" si="12"/>
        <v/>
      </c>
      <c r="AC42" s="20" t="str">
        <f t="shared" si="12"/>
        <v/>
      </c>
      <c r="AD42" s="20" t="str">
        <f t="shared" si="12"/>
        <v/>
      </c>
      <c r="AE42" s="20" t="str">
        <f t="shared" si="12"/>
        <v/>
      </c>
      <c r="AF42" s="20" t="str">
        <f t="shared" si="12"/>
        <v/>
      </c>
      <c r="AG42" s="20" t="str">
        <f t="shared" si="12"/>
        <v/>
      </c>
      <c r="AH42" s="20" t="str">
        <f t="shared" si="12"/>
        <v/>
      </c>
      <c r="AI42" s="20" t="str">
        <f t="shared" si="12"/>
        <v/>
      </c>
      <c r="AJ42" s="20" t="str">
        <f t="shared" si="12"/>
        <v/>
      </c>
      <c r="AK42" s="20" t="str">
        <f t="shared" si="12"/>
        <v/>
      </c>
      <c r="AL42" s="20" t="str">
        <f t="shared" si="12"/>
        <v/>
      </c>
    </row>
    <row r="43" spans="1:38" ht="12.75" customHeight="1">
      <c r="A43" s="1" t="s">
        <v>22</v>
      </c>
      <c r="B43" s="1" t="s">
        <v>355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2.75" customHeight="1">
      <c r="A44" s="1" t="s">
        <v>23</v>
      </c>
      <c r="B44" s="1" t="s">
        <v>356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2.75" customHeight="1">
      <c r="A45" s="1" t="s">
        <v>25</v>
      </c>
      <c r="B45" s="1" t="s">
        <v>357</v>
      </c>
      <c r="C45" s="20" t="str">
        <f>IF(AND(C46="",C47=""),"",SUM(C46,C47))</f>
        <v/>
      </c>
      <c r="D45" s="20" t="str">
        <f t="shared" ref="D45:AL45" si="13">IF(AND(D46="",D47=""),"",SUM(D46,D47))</f>
        <v/>
      </c>
      <c r="E45" s="20" t="str">
        <f t="shared" si="13"/>
        <v/>
      </c>
      <c r="F45" s="20" t="str">
        <f t="shared" si="13"/>
        <v/>
      </c>
      <c r="G45" s="20" t="str">
        <f t="shared" si="13"/>
        <v/>
      </c>
      <c r="H45" s="20" t="str">
        <f t="shared" si="13"/>
        <v/>
      </c>
      <c r="I45" s="20" t="str">
        <f t="shared" si="13"/>
        <v/>
      </c>
      <c r="J45" s="20" t="str">
        <f t="shared" si="13"/>
        <v/>
      </c>
      <c r="K45" s="20" t="str">
        <f t="shared" si="13"/>
        <v/>
      </c>
      <c r="L45" s="20" t="str">
        <f t="shared" si="13"/>
        <v/>
      </c>
      <c r="M45" s="20" t="str">
        <f t="shared" si="13"/>
        <v/>
      </c>
      <c r="N45" s="20" t="str">
        <f t="shared" si="13"/>
        <v/>
      </c>
      <c r="O45" s="20" t="str">
        <f t="shared" si="13"/>
        <v/>
      </c>
      <c r="P45" s="20" t="str">
        <f t="shared" si="13"/>
        <v/>
      </c>
      <c r="Q45" s="20" t="str">
        <f t="shared" si="13"/>
        <v/>
      </c>
      <c r="R45" s="20" t="str">
        <f t="shared" si="13"/>
        <v/>
      </c>
      <c r="S45" s="20" t="str">
        <f t="shared" si="13"/>
        <v/>
      </c>
      <c r="T45" s="20" t="str">
        <f t="shared" si="13"/>
        <v/>
      </c>
      <c r="U45" s="20" t="str">
        <f t="shared" si="13"/>
        <v/>
      </c>
      <c r="V45" s="20" t="str">
        <f t="shared" si="13"/>
        <v/>
      </c>
      <c r="W45" s="20" t="str">
        <f t="shared" si="13"/>
        <v/>
      </c>
      <c r="X45" s="20" t="str">
        <f t="shared" si="13"/>
        <v/>
      </c>
      <c r="Y45" s="20" t="str">
        <f t="shared" si="13"/>
        <v/>
      </c>
      <c r="Z45" s="20" t="str">
        <f t="shared" si="13"/>
        <v/>
      </c>
      <c r="AA45" s="20" t="str">
        <f t="shared" si="13"/>
        <v/>
      </c>
      <c r="AB45" s="20" t="str">
        <f t="shared" si="13"/>
        <v/>
      </c>
      <c r="AC45" s="20" t="str">
        <f t="shared" si="13"/>
        <v/>
      </c>
      <c r="AD45" s="20" t="str">
        <f t="shared" si="13"/>
        <v/>
      </c>
      <c r="AE45" s="20" t="str">
        <f t="shared" si="13"/>
        <v/>
      </c>
      <c r="AF45" s="20" t="str">
        <f t="shared" si="13"/>
        <v/>
      </c>
      <c r="AG45" s="20" t="str">
        <f t="shared" si="13"/>
        <v/>
      </c>
      <c r="AH45" s="20" t="str">
        <f t="shared" si="13"/>
        <v/>
      </c>
      <c r="AI45" s="20" t="str">
        <f t="shared" si="13"/>
        <v/>
      </c>
      <c r="AJ45" s="20" t="str">
        <f t="shared" si="13"/>
        <v/>
      </c>
      <c r="AK45" s="20" t="str">
        <f t="shared" si="13"/>
        <v/>
      </c>
      <c r="AL45" s="20" t="str">
        <f t="shared" si="13"/>
        <v/>
      </c>
    </row>
    <row r="46" spans="1:38" ht="12.75" customHeight="1">
      <c r="A46" s="1" t="s">
        <v>19</v>
      </c>
      <c r="B46" s="1" t="s">
        <v>358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2.75" customHeight="1">
      <c r="A47" s="1" t="s">
        <v>20</v>
      </c>
      <c r="B47" s="1" t="s">
        <v>359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2.75" customHeight="1">
      <c r="A48" s="1" t="s">
        <v>26</v>
      </c>
      <c r="B48" s="1" t="s">
        <v>360</v>
      </c>
      <c r="C48" s="20">
        <f>IF(AND(C49="",C50=""),"",SUM(C49,C50))</f>
        <v>68.27300000000001</v>
      </c>
      <c r="D48" s="20">
        <f t="shared" ref="D48:AL48" si="14">IF(AND(D49="",D50=""),"",SUM(D49,D50))</f>
        <v>74.113</v>
      </c>
      <c r="E48" s="20">
        <f t="shared" si="14"/>
        <v>62.796000000000006</v>
      </c>
      <c r="F48" s="20">
        <f t="shared" si="14"/>
        <v>22.783999999999999</v>
      </c>
      <c r="G48" s="20">
        <f t="shared" si="14"/>
        <v>82.453000000000003</v>
      </c>
      <c r="H48" s="20">
        <f t="shared" si="14"/>
        <v>71.025000000000006</v>
      </c>
      <c r="I48" s="20">
        <f t="shared" si="14"/>
        <v>74.432000000000002</v>
      </c>
      <c r="J48" s="20">
        <f t="shared" si="14"/>
        <v>76.287000000000006</v>
      </c>
      <c r="K48" s="20">
        <f t="shared" si="14"/>
        <v>86.503</v>
      </c>
      <c r="L48" s="20">
        <f t="shared" si="14"/>
        <v>104.70299999999999</v>
      </c>
      <c r="M48" s="20">
        <f t="shared" si="14"/>
        <v>131.417</v>
      </c>
      <c r="N48" s="20">
        <f t="shared" si="14"/>
        <v>129.84199999999998</v>
      </c>
      <c r="O48" s="20">
        <f t="shared" si="14"/>
        <v>116.13900000000001</v>
      </c>
      <c r="P48" s="20">
        <f t="shared" si="14"/>
        <v>82.807000000000002</v>
      </c>
      <c r="Q48" s="20">
        <f t="shared" si="14"/>
        <v>88.447000000000003</v>
      </c>
      <c r="R48" s="20">
        <f t="shared" si="14"/>
        <v>71.74799999999999</v>
      </c>
      <c r="S48" s="20">
        <v>78.916386750000001</v>
      </c>
      <c r="T48" s="20">
        <v>86.001221000000001</v>
      </c>
      <c r="U48" s="20">
        <v>64.707644599999995</v>
      </c>
      <c r="V48" s="20">
        <v>58.504679299999999</v>
      </c>
      <c r="W48" s="20">
        <v>37.500545787500002</v>
      </c>
      <c r="X48" s="20">
        <v>38.331883920000003</v>
      </c>
      <c r="Y48" s="20">
        <v>36.604248845000001</v>
      </c>
      <c r="Z48" s="20">
        <v>19.896936122500001</v>
      </c>
      <c r="AA48" s="20">
        <v>24.90204086</v>
      </c>
      <c r="AB48" s="20">
        <v>26.709095107500001</v>
      </c>
      <c r="AC48" s="20">
        <v>35.454618787500003</v>
      </c>
      <c r="AD48" s="20">
        <v>26.501249365</v>
      </c>
      <c r="AE48" s="20">
        <v>36.890418127499998</v>
      </c>
      <c r="AF48" s="20">
        <v>37.130109252499999</v>
      </c>
      <c r="AG48" s="20">
        <v>47.956718092499997</v>
      </c>
      <c r="AH48" s="20">
        <v>34.414854265000002</v>
      </c>
      <c r="AI48" s="20" t="str">
        <f t="shared" si="14"/>
        <v/>
      </c>
      <c r="AJ48" s="20" t="str">
        <f t="shared" si="14"/>
        <v/>
      </c>
      <c r="AK48" s="20" t="str">
        <f t="shared" si="14"/>
        <v/>
      </c>
      <c r="AL48" s="20" t="str">
        <f t="shared" si="14"/>
        <v/>
      </c>
    </row>
    <row r="49" spans="1:38" ht="12.75" customHeight="1">
      <c r="A49" s="1" t="s">
        <v>19</v>
      </c>
      <c r="B49" s="1" t="s">
        <v>361</v>
      </c>
      <c r="C49" s="20">
        <v>72.061000000000007</v>
      </c>
      <c r="D49" s="20">
        <v>77.311999999999998</v>
      </c>
      <c r="E49" s="20">
        <v>67.046000000000006</v>
      </c>
      <c r="F49" s="20">
        <v>26.841000000000001</v>
      </c>
      <c r="G49" s="20">
        <v>87.27</v>
      </c>
      <c r="H49" s="20">
        <v>74.293000000000006</v>
      </c>
      <c r="I49" s="20">
        <v>80.596000000000004</v>
      </c>
      <c r="J49" s="20">
        <v>80.566000000000003</v>
      </c>
      <c r="K49" s="20">
        <v>92.697000000000003</v>
      </c>
      <c r="L49" s="20">
        <v>110.84099999999999</v>
      </c>
      <c r="M49" s="20">
        <v>137.58199999999999</v>
      </c>
      <c r="N49" s="20">
        <v>134.92599999999999</v>
      </c>
      <c r="O49" s="20">
        <v>122.242</v>
      </c>
      <c r="P49" s="20">
        <v>87.576999999999998</v>
      </c>
      <c r="Q49" s="20">
        <v>94.48</v>
      </c>
      <c r="R49" s="20">
        <v>76.712999999999994</v>
      </c>
      <c r="S49" s="20">
        <v>84.933386749999997</v>
      </c>
      <c r="T49" s="20">
        <v>90.771220999999997</v>
      </c>
      <c r="U49" s="20">
        <v>70.834644600000004</v>
      </c>
      <c r="V49" s="20">
        <v>63.562679299999999</v>
      </c>
      <c r="W49" s="20">
        <v>40.6485278575</v>
      </c>
      <c r="X49" s="20">
        <v>43.06488392</v>
      </c>
      <c r="Y49" s="20">
        <v>41.340248844999998</v>
      </c>
      <c r="Z49" s="20">
        <v>23.046731542500002</v>
      </c>
      <c r="AA49" s="20">
        <v>26.813535860000002</v>
      </c>
      <c r="AB49" s="20">
        <v>29.4944461075</v>
      </c>
      <c r="AC49" s="20">
        <v>38.533618787499996</v>
      </c>
      <c r="AD49" s="20">
        <v>29.350249365</v>
      </c>
      <c r="AE49" s="20">
        <v>39.7381131275</v>
      </c>
      <c r="AF49" s="20">
        <v>40.587738252500003</v>
      </c>
      <c r="AG49" s="20">
        <v>51.158839092500003</v>
      </c>
      <c r="AH49" s="20">
        <v>38.344204265000002</v>
      </c>
      <c r="AI49" s="20" t="str">
        <f t="shared" ref="AI49:AL50" si="15">IF(AND(AI52="",AND(AI55="",AI58="")),"",SUM(AI52,AI55,AI58))</f>
        <v/>
      </c>
      <c r="AJ49" s="20" t="str">
        <f t="shared" si="15"/>
        <v/>
      </c>
      <c r="AK49" s="20" t="str">
        <f t="shared" si="15"/>
        <v/>
      </c>
      <c r="AL49" s="20" t="str">
        <f t="shared" si="15"/>
        <v/>
      </c>
    </row>
    <row r="50" spans="1:38" ht="12.75" customHeight="1">
      <c r="A50" s="1" t="s">
        <v>20</v>
      </c>
      <c r="B50" s="1" t="s">
        <v>362</v>
      </c>
      <c r="C50" s="20">
        <v>-3.7879999999999998</v>
      </c>
      <c r="D50" s="20">
        <v>-3.1989999999999998</v>
      </c>
      <c r="E50" s="20">
        <v>-4.25</v>
      </c>
      <c r="F50" s="20">
        <v>-4.0570000000000004</v>
      </c>
      <c r="G50" s="20">
        <v>-4.8170000000000002</v>
      </c>
      <c r="H50" s="20">
        <v>-3.2679999999999998</v>
      </c>
      <c r="I50" s="20">
        <v>-6.1639999999999997</v>
      </c>
      <c r="J50" s="20">
        <v>-4.2789999999999999</v>
      </c>
      <c r="K50" s="20">
        <v>-6.194</v>
      </c>
      <c r="L50" s="20">
        <v>-6.1379999999999999</v>
      </c>
      <c r="M50" s="20">
        <v>-6.165</v>
      </c>
      <c r="N50" s="20">
        <v>-5.0839999999999996</v>
      </c>
      <c r="O50" s="20">
        <v>-6.1029999999999998</v>
      </c>
      <c r="P50" s="20">
        <v>-4.7699999999999996</v>
      </c>
      <c r="Q50" s="20">
        <v>-6.0330000000000004</v>
      </c>
      <c r="R50" s="20">
        <v>-4.9649999999999999</v>
      </c>
      <c r="S50" s="20">
        <v>-6.0170000000000003</v>
      </c>
      <c r="T50" s="20">
        <v>-4.7699999999999996</v>
      </c>
      <c r="U50" s="20">
        <v>-6.1269999999999998</v>
      </c>
      <c r="V50" s="20">
        <v>-5.0579999999999998</v>
      </c>
      <c r="W50" s="20">
        <v>-3.1479820699999999</v>
      </c>
      <c r="X50" s="20">
        <v>-4.7329999999999997</v>
      </c>
      <c r="Y50" s="20">
        <v>-4.7359999999999998</v>
      </c>
      <c r="Z50" s="20">
        <v>-3.1497954199999998</v>
      </c>
      <c r="AA50" s="20">
        <v>-1.9114949999999999</v>
      </c>
      <c r="AB50" s="20">
        <v>-2.7853509999999999</v>
      </c>
      <c r="AC50" s="20">
        <v>-3.0790000000000002</v>
      </c>
      <c r="AD50" s="20">
        <v>-2.8490000000000002</v>
      </c>
      <c r="AE50" s="20">
        <v>-2.8476949999999999</v>
      </c>
      <c r="AF50" s="20">
        <v>-3.4576289999999998</v>
      </c>
      <c r="AG50" s="20">
        <v>-3.202121</v>
      </c>
      <c r="AH50" s="20">
        <v>-3.9293499999999999</v>
      </c>
      <c r="AI50" s="20" t="str">
        <f t="shared" si="15"/>
        <v/>
      </c>
      <c r="AJ50" s="20" t="str">
        <f t="shared" si="15"/>
        <v/>
      </c>
      <c r="AK50" s="20" t="str">
        <f t="shared" si="15"/>
        <v/>
      </c>
      <c r="AL50" s="20" t="str">
        <f t="shared" si="15"/>
        <v/>
      </c>
    </row>
    <row r="51" spans="1:38" ht="12.75" customHeight="1">
      <c r="A51" s="1" t="s">
        <v>27</v>
      </c>
      <c r="B51" s="1" t="s">
        <v>363</v>
      </c>
      <c r="C51" s="20">
        <f>IF(AND(C52="",C53=""),"",SUM(C52,C53))</f>
        <v>61.436</v>
      </c>
      <c r="D51" s="20">
        <f t="shared" ref="D51:AL51" si="16">IF(AND(D52="",D53=""),"",SUM(D52,D53))</f>
        <v>64.97399999999999</v>
      </c>
      <c r="E51" s="20">
        <f t="shared" si="16"/>
        <v>53.551000000000002</v>
      </c>
      <c r="F51" s="20">
        <f t="shared" si="16"/>
        <v>16.684999999999999</v>
      </c>
      <c r="G51" s="20">
        <f t="shared" si="16"/>
        <v>75.42</v>
      </c>
      <c r="H51" s="20">
        <f t="shared" si="16"/>
        <v>57.061</v>
      </c>
      <c r="I51" s="20">
        <f t="shared" si="16"/>
        <v>64.489000000000004</v>
      </c>
      <c r="J51" s="20">
        <f t="shared" si="16"/>
        <v>68.452000000000012</v>
      </c>
      <c r="K51" s="20">
        <f t="shared" si="16"/>
        <v>74.427000000000007</v>
      </c>
      <c r="L51" s="20">
        <f t="shared" si="16"/>
        <v>94.956999999999994</v>
      </c>
      <c r="M51" s="20">
        <f t="shared" si="16"/>
        <v>123.63</v>
      </c>
      <c r="N51" s="20">
        <f t="shared" si="16"/>
        <v>119.55800000000001</v>
      </c>
      <c r="O51" s="20">
        <f t="shared" si="16"/>
        <v>101.974</v>
      </c>
      <c r="P51" s="20">
        <f t="shared" si="16"/>
        <v>76.504000000000005</v>
      </c>
      <c r="Q51" s="20">
        <f t="shared" si="16"/>
        <v>80.371000000000009</v>
      </c>
      <c r="R51" s="20">
        <f t="shared" si="16"/>
        <v>65.522000000000006</v>
      </c>
      <c r="S51" s="20">
        <v>67.186736749999994</v>
      </c>
      <c r="T51" s="20">
        <v>76.155421000000004</v>
      </c>
      <c r="U51" s="20">
        <v>52.339241800000003</v>
      </c>
      <c r="V51" s="20">
        <v>57.159409799999999</v>
      </c>
      <c r="W51" s="20">
        <v>28.509401457500001</v>
      </c>
      <c r="X51" s="20">
        <v>32.723206670000003</v>
      </c>
      <c r="Y51" s="20">
        <v>33.309653394999998</v>
      </c>
      <c r="Z51" s="20">
        <v>16.655899292499999</v>
      </c>
      <c r="AA51" s="20">
        <v>21.654502959999999</v>
      </c>
      <c r="AB51" s="20">
        <v>19.3456623075</v>
      </c>
      <c r="AC51" s="20">
        <v>30.651822237499999</v>
      </c>
      <c r="AD51" s="20">
        <v>24.522191114999998</v>
      </c>
      <c r="AE51" s="20">
        <v>28.898871227499999</v>
      </c>
      <c r="AF51" s="20">
        <v>31.606317752500001</v>
      </c>
      <c r="AG51" s="20">
        <v>41.143287892499998</v>
      </c>
      <c r="AH51" s="20">
        <v>32.098459564999999</v>
      </c>
      <c r="AI51" s="20" t="str">
        <f t="shared" si="16"/>
        <v/>
      </c>
      <c r="AJ51" s="20" t="str">
        <f t="shared" si="16"/>
        <v/>
      </c>
      <c r="AK51" s="20" t="str">
        <f t="shared" si="16"/>
        <v/>
      </c>
      <c r="AL51" s="20" t="str">
        <f t="shared" si="16"/>
        <v/>
      </c>
    </row>
    <row r="52" spans="1:38" ht="12.75" customHeight="1">
      <c r="A52" s="1" t="s">
        <v>28</v>
      </c>
      <c r="B52" s="1" t="s">
        <v>364</v>
      </c>
      <c r="C52" s="20">
        <v>61.576000000000001</v>
      </c>
      <c r="D52" s="20">
        <v>65.153999999999996</v>
      </c>
      <c r="E52" s="20">
        <v>53.744</v>
      </c>
      <c r="F52" s="20">
        <v>16.684999999999999</v>
      </c>
      <c r="G52" s="20">
        <v>75.650000000000006</v>
      </c>
      <c r="H52" s="20">
        <v>57.31</v>
      </c>
      <c r="I52" s="20">
        <v>64.753</v>
      </c>
      <c r="J52" s="20">
        <v>68.674000000000007</v>
      </c>
      <c r="K52" s="20">
        <v>74.721000000000004</v>
      </c>
      <c r="L52" s="20">
        <v>95.194999999999993</v>
      </c>
      <c r="M52" s="20">
        <v>123.895</v>
      </c>
      <c r="N52" s="20">
        <v>119.751</v>
      </c>
      <c r="O52" s="20">
        <v>102.17700000000001</v>
      </c>
      <c r="P52" s="20">
        <v>76.664000000000001</v>
      </c>
      <c r="Q52" s="20">
        <v>80.504000000000005</v>
      </c>
      <c r="R52" s="20">
        <v>65.596000000000004</v>
      </c>
      <c r="S52" s="20">
        <v>67.303736749999999</v>
      </c>
      <c r="T52" s="20">
        <v>76.315421000000001</v>
      </c>
      <c r="U52" s="20">
        <v>52.5662418</v>
      </c>
      <c r="V52" s="20">
        <v>57.3264098</v>
      </c>
      <c r="W52" s="20">
        <v>28.670401457499999</v>
      </c>
      <c r="X52" s="20">
        <v>32.846206670000001</v>
      </c>
      <c r="Y52" s="20">
        <v>33.435653395000003</v>
      </c>
      <c r="Z52" s="20">
        <v>16.7028992925</v>
      </c>
      <c r="AA52" s="20">
        <v>21.736502959999999</v>
      </c>
      <c r="AB52" s="20">
        <v>19.445662307500001</v>
      </c>
      <c r="AC52" s="20">
        <v>30.743822237500002</v>
      </c>
      <c r="AD52" s="20">
        <v>24.624191114999999</v>
      </c>
      <c r="AE52" s="20">
        <v>29.019871227500001</v>
      </c>
      <c r="AF52" s="20">
        <v>31.7483177525</v>
      </c>
      <c r="AG52" s="20">
        <v>41.235287892499997</v>
      </c>
      <c r="AH52" s="20">
        <v>32.200459565000003</v>
      </c>
      <c r="AI52" s="20"/>
      <c r="AJ52" s="20"/>
      <c r="AK52" s="20"/>
      <c r="AL52" s="20"/>
    </row>
    <row r="53" spans="1:38" ht="12.75" customHeight="1">
      <c r="A53" s="1" t="s">
        <v>29</v>
      </c>
      <c r="B53" s="1" t="s">
        <v>365</v>
      </c>
      <c r="C53" s="20">
        <v>-0.14000000000000001</v>
      </c>
      <c r="D53" s="20">
        <v>-0.18</v>
      </c>
      <c r="E53" s="20">
        <v>-0.193</v>
      </c>
      <c r="F53" s="20">
        <v>0</v>
      </c>
      <c r="G53" s="20">
        <v>-0.23</v>
      </c>
      <c r="H53" s="20">
        <v>-0.249</v>
      </c>
      <c r="I53" s="20">
        <v>-0.26400000000000001</v>
      </c>
      <c r="J53" s="20">
        <v>-0.222</v>
      </c>
      <c r="K53" s="20">
        <v>-0.29399999999999998</v>
      </c>
      <c r="L53" s="20">
        <v>-0.23799999999999999</v>
      </c>
      <c r="M53" s="20">
        <v>-0.26500000000000001</v>
      </c>
      <c r="N53" s="20">
        <v>-0.193</v>
      </c>
      <c r="O53" s="20">
        <v>-0.20300000000000001</v>
      </c>
      <c r="P53" s="20">
        <v>-0.16</v>
      </c>
      <c r="Q53" s="20">
        <v>-0.13300000000000001</v>
      </c>
      <c r="R53" s="20">
        <v>-7.3999999999999996E-2</v>
      </c>
      <c r="S53" s="20">
        <v>-0.11700000000000001</v>
      </c>
      <c r="T53" s="20">
        <v>-0.16</v>
      </c>
      <c r="U53" s="20">
        <v>-0.22700000000000001</v>
      </c>
      <c r="V53" s="20">
        <v>-0.16700000000000001</v>
      </c>
      <c r="W53" s="20">
        <v>-0.161</v>
      </c>
      <c r="X53" s="20">
        <v>-0.123</v>
      </c>
      <c r="Y53" s="20">
        <v>-0.126</v>
      </c>
      <c r="Z53" s="20">
        <v>-4.7E-2</v>
      </c>
      <c r="AA53" s="20">
        <v>-8.2000000000000003E-2</v>
      </c>
      <c r="AB53" s="20">
        <v>-0.1</v>
      </c>
      <c r="AC53" s="20">
        <v>-9.1999999999999998E-2</v>
      </c>
      <c r="AD53" s="20">
        <v>-0.10199999999999999</v>
      </c>
      <c r="AE53" s="20">
        <v>-0.121</v>
      </c>
      <c r="AF53" s="20">
        <v>-0.14199999999999999</v>
      </c>
      <c r="AG53" s="20">
        <v>-9.1999999999999998E-2</v>
      </c>
      <c r="AH53" s="20">
        <v>-0.10199999999999999</v>
      </c>
      <c r="AI53" s="20"/>
      <c r="AJ53" s="20"/>
      <c r="AK53" s="20"/>
      <c r="AL53" s="20"/>
    </row>
    <row r="54" spans="1:38" ht="12.75" customHeight="1">
      <c r="A54" s="1" t="s">
        <v>30</v>
      </c>
      <c r="B54" s="1" t="s">
        <v>366</v>
      </c>
      <c r="C54" s="20">
        <f>IF(AND(C55="",C56=""),"",SUM(C55,C56))</f>
        <v>6.8369999999999997</v>
      </c>
      <c r="D54" s="20">
        <f t="shared" ref="D54:AL54" si="17">IF(AND(D55="",D56=""),"",SUM(D55,D56))</f>
        <v>9.1389999999999993</v>
      </c>
      <c r="E54" s="20">
        <f t="shared" si="17"/>
        <v>9.2449999999999992</v>
      </c>
      <c r="F54" s="20">
        <f t="shared" si="17"/>
        <v>6.0990000000000002</v>
      </c>
      <c r="G54" s="20">
        <f t="shared" si="17"/>
        <v>7.0329999999999995</v>
      </c>
      <c r="H54" s="20">
        <f t="shared" si="17"/>
        <v>13.964</v>
      </c>
      <c r="I54" s="20">
        <f t="shared" si="17"/>
        <v>9.9429999999999996</v>
      </c>
      <c r="J54" s="20">
        <f t="shared" si="17"/>
        <v>7.8349999999999991</v>
      </c>
      <c r="K54" s="20">
        <f t="shared" si="17"/>
        <v>12.075999999999999</v>
      </c>
      <c r="L54" s="20">
        <f t="shared" si="17"/>
        <v>9.7460000000000004</v>
      </c>
      <c r="M54" s="20">
        <f t="shared" si="17"/>
        <v>7.786999999999999</v>
      </c>
      <c r="N54" s="20">
        <f t="shared" si="17"/>
        <v>10.284000000000001</v>
      </c>
      <c r="O54" s="20">
        <f t="shared" si="17"/>
        <v>14.165000000000001</v>
      </c>
      <c r="P54" s="20">
        <f t="shared" si="17"/>
        <v>6.3029999999999999</v>
      </c>
      <c r="Q54" s="20">
        <f t="shared" si="17"/>
        <v>8.0760000000000005</v>
      </c>
      <c r="R54" s="20">
        <f t="shared" si="17"/>
        <v>6.2260000000000009</v>
      </c>
      <c r="S54" s="20">
        <v>11.729649999999999</v>
      </c>
      <c r="T54" s="20">
        <v>9.8458000000000006</v>
      </c>
      <c r="U54" s="20">
        <v>12.3684028</v>
      </c>
      <c r="V54" s="20">
        <v>1.3452694999999999</v>
      </c>
      <c r="W54" s="20">
        <v>8.9911443299999991</v>
      </c>
      <c r="X54" s="20">
        <v>5.6086772500000004</v>
      </c>
      <c r="Y54" s="20">
        <v>3.2945954500000001</v>
      </c>
      <c r="Z54" s="20">
        <v>3.2410368300000001</v>
      </c>
      <c r="AA54" s="20">
        <v>3.2475379000000002</v>
      </c>
      <c r="AB54" s="20">
        <v>7.3634328</v>
      </c>
      <c r="AC54" s="20">
        <v>4.8027965500000001</v>
      </c>
      <c r="AD54" s="20">
        <v>1.97905825</v>
      </c>
      <c r="AE54" s="20">
        <v>7.9915469000000003</v>
      </c>
      <c r="AF54" s="20">
        <v>5.5237914999999997</v>
      </c>
      <c r="AG54" s="20">
        <v>6.8134302</v>
      </c>
      <c r="AH54" s="20">
        <v>2.3163947</v>
      </c>
      <c r="AI54" s="20" t="str">
        <f t="shared" si="17"/>
        <v/>
      </c>
      <c r="AJ54" s="20" t="str">
        <f t="shared" si="17"/>
        <v/>
      </c>
      <c r="AK54" s="20" t="str">
        <f t="shared" si="17"/>
        <v/>
      </c>
      <c r="AL54" s="20" t="str">
        <f t="shared" si="17"/>
        <v/>
      </c>
    </row>
    <row r="55" spans="1:38" ht="12.75" customHeight="1">
      <c r="A55" s="1" t="s">
        <v>28</v>
      </c>
      <c r="B55" s="1" t="s">
        <v>367</v>
      </c>
      <c r="C55" s="20">
        <v>10.484999999999999</v>
      </c>
      <c r="D55" s="20">
        <v>12.157999999999999</v>
      </c>
      <c r="E55" s="20">
        <v>13.302</v>
      </c>
      <c r="F55" s="20">
        <v>10.156000000000001</v>
      </c>
      <c r="G55" s="20">
        <v>11.62</v>
      </c>
      <c r="H55" s="20">
        <v>16.983000000000001</v>
      </c>
      <c r="I55" s="20">
        <v>15.843</v>
      </c>
      <c r="J55" s="20">
        <v>11.891999999999999</v>
      </c>
      <c r="K55" s="20">
        <v>17.975999999999999</v>
      </c>
      <c r="L55" s="20">
        <v>15.646000000000001</v>
      </c>
      <c r="M55" s="20">
        <v>13.686999999999999</v>
      </c>
      <c r="N55" s="20">
        <v>15.175000000000001</v>
      </c>
      <c r="O55" s="20">
        <v>20.065000000000001</v>
      </c>
      <c r="P55" s="20">
        <v>10.913</v>
      </c>
      <c r="Q55" s="20">
        <v>13.976000000000001</v>
      </c>
      <c r="R55" s="20">
        <v>11.117000000000001</v>
      </c>
      <c r="S55" s="20">
        <v>17.629650000000002</v>
      </c>
      <c r="T55" s="20">
        <v>14.4558</v>
      </c>
      <c r="U55" s="20">
        <v>18.2684028</v>
      </c>
      <c r="V55" s="20">
        <v>6.2362694999999997</v>
      </c>
      <c r="W55" s="20">
        <v>11.978126400000001</v>
      </c>
      <c r="X55" s="20">
        <v>10.218677250000001</v>
      </c>
      <c r="Y55" s="20">
        <v>7.9045954500000004</v>
      </c>
      <c r="Z55" s="20">
        <v>6.3438322500000002</v>
      </c>
      <c r="AA55" s="20">
        <v>5.0770328999999998</v>
      </c>
      <c r="AB55" s="20">
        <v>10.048783800000001</v>
      </c>
      <c r="AC55" s="20">
        <v>7.7897965500000002</v>
      </c>
      <c r="AD55" s="20">
        <v>4.7260582500000003</v>
      </c>
      <c r="AE55" s="20">
        <v>10.718241900000001</v>
      </c>
      <c r="AF55" s="20">
        <v>8.8394204999999992</v>
      </c>
      <c r="AG55" s="20">
        <v>9.9235512000000003</v>
      </c>
      <c r="AH55" s="20">
        <v>6.1437447000000001</v>
      </c>
      <c r="AI55" s="20"/>
      <c r="AJ55" s="20"/>
      <c r="AK55" s="20"/>
      <c r="AL55" s="20"/>
    </row>
    <row r="56" spans="1:38" ht="12.75" customHeight="1">
      <c r="A56" s="1" t="s">
        <v>29</v>
      </c>
      <c r="B56" s="1" t="s">
        <v>368</v>
      </c>
      <c r="C56" s="20">
        <v>-3.6480000000000001</v>
      </c>
      <c r="D56" s="20">
        <v>-3.0190000000000001</v>
      </c>
      <c r="E56" s="20">
        <v>-4.0570000000000004</v>
      </c>
      <c r="F56" s="20">
        <v>-4.0570000000000004</v>
      </c>
      <c r="G56" s="20">
        <v>-4.5869999999999997</v>
      </c>
      <c r="H56" s="20">
        <v>-3.0190000000000001</v>
      </c>
      <c r="I56" s="20">
        <v>-5.9</v>
      </c>
      <c r="J56" s="20">
        <v>-4.0570000000000004</v>
      </c>
      <c r="K56" s="20">
        <v>-5.9</v>
      </c>
      <c r="L56" s="20">
        <v>-5.9</v>
      </c>
      <c r="M56" s="20">
        <v>-5.9</v>
      </c>
      <c r="N56" s="20">
        <v>-4.891</v>
      </c>
      <c r="O56" s="20">
        <v>-5.9</v>
      </c>
      <c r="P56" s="20">
        <v>-4.6100000000000003</v>
      </c>
      <c r="Q56" s="20">
        <v>-5.9</v>
      </c>
      <c r="R56" s="20">
        <v>-4.891</v>
      </c>
      <c r="S56" s="20">
        <v>-5.9</v>
      </c>
      <c r="T56" s="20">
        <v>-4.6100000000000003</v>
      </c>
      <c r="U56" s="20">
        <v>-5.9</v>
      </c>
      <c r="V56" s="20">
        <v>-4.891</v>
      </c>
      <c r="W56" s="20">
        <v>-2.9869820699999998</v>
      </c>
      <c r="X56" s="20">
        <v>-4.6100000000000003</v>
      </c>
      <c r="Y56" s="20">
        <v>-4.6100000000000003</v>
      </c>
      <c r="Z56" s="20">
        <v>-3.1027954200000001</v>
      </c>
      <c r="AA56" s="20">
        <v>-1.8294950000000001</v>
      </c>
      <c r="AB56" s="20">
        <v>-2.6853509999999998</v>
      </c>
      <c r="AC56" s="20">
        <v>-2.9870000000000001</v>
      </c>
      <c r="AD56" s="20">
        <v>-2.7469999999999999</v>
      </c>
      <c r="AE56" s="20">
        <v>-2.7266949999999999</v>
      </c>
      <c r="AF56" s="20">
        <v>-3.3156289999999999</v>
      </c>
      <c r="AG56" s="20">
        <v>-3.1101209999999999</v>
      </c>
      <c r="AH56" s="20">
        <v>-3.82735</v>
      </c>
      <c r="AI56" s="20"/>
      <c r="AJ56" s="20"/>
      <c r="AK56" s="20"/>
      <c r="AL56" s="20"/>
    </row>
    <row r="57" spans="1:38" ht="12.75" customHeight="1">
      <c r="A57" s="1" t="s">
        <v>31</v>
      </c>
      <c r="B57" s="1" t="s">
        <v>369</v>
      </c>
      <c r="C57" s="20" t="str">
        <f>IF(AND(C58="",C59=""),"",SUM(C58,C59))</f>
        <v/>
      </c>
      <c r="D57" s="20" t="str">
        <f t="shared" ref="D57:AL57" si="18">IF(AND(D58="",D59=""),"",SUM(D58,D59))</f>
        <v/>
      </c>
      <c r="E57" s="20" t="str">
        <f t="shared" si="18"/>
        <v/>
      </c>
      <c r="F57" s="20" t="str">
        <f t="shared" si="18"/>
        <v/>
      </c>
      <c r="G57" s="20" t="str">
        <f t="shared" si="18"/>
        <v/>
      </c>
      <c r="H57" s="20" t="str">
        <f t="shared" si="18"/>
        <v/>
      </c>
      <c r="I57" s="20" t="str">
        <f t="shared" si="18"/>
        <v/>
      </c>
      <c r="J57" s="20" t="str">
        <f t="shared" si="18"/>
        <v/>
      </c>
      <c r="K57" s="20" t="str">
        <f t="shared" si="18"/>
        <v/>
      </c>
      <c r="L57" s="20" t="str">
        <f t="shared" si="18"/>
        <v/>
      </c>
      <c r="M57" s="20" t="str">
        <f t="shared" si="18"/>
        <v/>
      </c>
      <c r="N57" s="20" t="str">
        <f t="shared" si="18"/>
        <v/>
      </c>
      <c r="O57" s="20" t="str">
        <f t="shared" si="18"/>
        <v/>
      </c>
      <c r="P57" s="20" t="str">
        <f t="shared" si="18"/>
        <v/>
      </c>
      <c r="Q57" s="20" t="str">
        <f t="shared" si="18"/>
        <v/>
      </c>
      <c r="R57" s="20" t="str">
        <f t="shared" si="18"/>
        <v/>
      </c>
      <c r="S57" s="20" t="str">
        <f t="shared" si="18"/>
        <v/>
      </c>
      <c r="T57" s="20" t="str">
        <f t="shared" si="18"/>
        <v/>
      </c>
      <c r="U57" s="20" t="str">
        <f t="shared" si="18"/>
        <v/>
      </c>
      <c r="V57" s="20" t="str">
        <f t="shared" si="18"/>
        <v/>
      </c>
      <c r="W57" s="20" t="str">
        <f t="shared" si="18"/>
        <v/>
      </c>
      <c r="X57" s="20" t="str">
        <f t="shared" si="18"/>
        <v/>
      </c>
      <c r="Y57" s="20" t="str">
        <f t="shared" si="18"/>
        <v/>
      </c>
      <c r="Z57" s="20" t="str">
        <f t="shared" si="18"/>
        <v/>
      </c>
      <c r="AA57" s="20" t="str">
        <f t="shared" si="18"/>
        <v/>
      </c>
      <c r="AB57" s="20" t="str">
        <f t="shared" si="18"/>
        <v/>
      </c>
      <c r="AC57" s="20" t="str">
        <f t="shared" si="18"/>
        <v/>
      </c>
      <c r="AD57" s="20" t="str">
        <f t="shared" si="18"/>
        <v/>
      </c>
      <c r="AE57" s="20" t="str">
        <f t="shared" si="18"/>
        <v/>
      </c>
      <c r="AF57" s="20" t="str">
        <f t="shared" si="18"/>
        <v/>
      </c>
      <c r="AG57" s="20" t="str">
        <f t="shared" si="18"/>
        <v/>
      </c>
      <c r="AH57" s="20" t="str">
        <f t="shared" si="18"/>
        <v/>
      </c>
      <c r="AI57" s="20" t="str">
        <f t="shared" si="18"/>
        <v/>
      </c>
      <c r="AJ57" s="20" t="str">
        <f t="shared" si="18"/>
        <v/>
      </c>
      <c r="AK57" s="20" t="str">
        <f t="shared" si="18"/>
        <v/>
      </c>
      <c r="AL57" s="20" t="str">
        <f t="shared" si="18"/>
        <v/>
      </c>
    </row>
    <row r="58" spans="1:38" ht="12.75" customHeight="1">
      <c r="A58" s="1" t="s">
        <v>28</v>
      </c>
      <c r="B58" s="1" t="s">
        <v>370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2.75" customHeight="1">
      <c r="A59" s="1" t="s">
        <v>29</v>
      </c>
      <c r="B59" s="1" t="s">
        <v>371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2.75" customHeight="1">
      <c r="A60" s="1" t="s">
        <v>32</v>
      </c>
      <c r="B60" s="1" t="s">
        <v>372</v>
      </c>
      <c r="C60" s="20" t="str">
        <f>IF(AND(C61="",C62=""),"",SUM(C61,C62))</f>
        <v/>
      </c>
      <c r="D60" s="20" t="str">
        <f t="shared" ref="D60:AL60" si="19">IF(AND(D61="",D62=""),"",SUM(D61,D62))</f>
        <v/>
      </c>
      <c r="E60" s="20" t="str">
        <f t="shared" si="19"/>
        <v/>
      </c>
      <c r="F60" s="20" t="str">
        <f t="shared" si="19"/>
        <v/>
      </c>
      <c r="G60" s="20" t="str">
        <f t="shared" si="19"/>
        <v/>
      </c>
      <c r="H60" s="20" t="str">
        <f t="shared" si="19"/>
        <v/>
      </c>
      <c r="I60" s="20" t="str">
        <f t="shared" si="19"/>
        <v/>
      </c>
      <c r="J60" s="20" t="str">
        <f t="shared" si="19"/>
        <v/>
      </c>
      <c r="K60" s="20" t="str">
        <f t="shared" si="19"/>
        <v/>
      </c>
      <c r="L60" s="20" t="str">
        <f t="shared" si="19"/>
        <v/>
      </c>
      <c r="M60" s="20" t="str">
        <f t="shared" si="19"/>
        <v/>
      </c>
      <c r="N60" s="20" t="str">
        <f t="shared" si="19"/>
        <v/>
      </c>
      <c r="O60" s="20" t="str">
        <f t="shared" si="19"/>
        <v/>
      </c>
      <c r="P60" s="20" t="str">
        <f t="shared" si="19"/>
        <v/>
      </c>
      <c r="Q60" s="20" t="str">
        <f t="shared" si="19"/>
        <v/>
      </c>
      <c r="R60" s="20" t="str">
        <f t="shared" si="19"/>
        <v/>
      </c>
      <c r="S60" s="20" t="str">
        <f t="shared" si="19"/>
        <v/>
      </c>
      <c r="T60" s="20" t="str">
        <f t="shared" si="19"/>
        <v/>
      </c>
      <c r="U60" s="20" t="str">
        <f t="shared" si="19"/>
        <v/>
      </c>
      <c r="V60" s="20" t="str">
        <f t="shared" si="19"/>
        <v/>
      </c>
      <c r="W60" s="20" t="str">
        <f t="shared" si="19"/>
        <v/>
      </c>
      <c r="X60" s="20" t="str">
        <f t="shared" si="19"/>
        <v/>
      </c>
      <c r="Y60" s="20" t="str">
        <f t="shared" si="19"/>
        <v/>
      </c>
      <c r="Z60" s="20" t="str">
        <f t="shared" si="19"/>
        <v/>
      </c>
      <c r="AA60" s="20" t="str">
        <f t="shared" si="19"/>
        <v/>
      </c>
      <c r="AB60" s="20" t="str">
        <f t="shared" si="19"/>
        <v/>
      </c>
      <c r="AC60" s="20" t="str">
        <f t="shared" si="19"/>
        <v/>
      </c>
      <c r="AD60" s="20" t="str">
        <f t="shared" si="19"/>
        <v/>
      </c>
      <c r="AE60" s="20" t="str">
        <f t="shared" si="19"/>
        <v/>
      </c>
      <c r="AF60" s="20" t="str">
        <f t="shared" si="19"/>
        <v/>
      </c>
      <c r="AG60" s="20" t="str">
        <f t="shared" si="19"/>
        <v/>
      </c>
      <c r="AH60" s="20" t="str">
        <f t="shared" si="19"/>
        <v/>
      </c>
      <c r="AI60" s="20" t="str">
        <f t="shared" si="19"/>
        <v/>
      </c>
      <c r="AJ60" s="20" t="str">
        <f t="shared" si="19"/>
        <v/>
      </c>
      <c r="AK60" s="20" t="str">
        <f t="shared" si="19"/>
        <v/>
      </c>
      <c r="AL60" s="20" t="str">
        <f t="shared" si="19"/>
        <v/>
      </c>
    </row>
    <row r="61" spans="1:38" ht="12.75" customHeight="1">
      <c r="A61" s="1" t="s">
        <v>19</v>
      </c>
      <c r="B61" s="1" t="s">
        <v>373</v>
      </c>
      <c r="C61" s="20" t="str">
        <f>IF(AND(C64="",C67=""),"",SUM(C64,C67))</f>
        <v/>
      </c>
      <c r="D61" s="20" t="str">
        <f t="shared" ref="D61:AL62" si="20">IF(AND(D64="",D67=""),"",SUM(D64,D67))</f>
        <v/>
      </c>
      <c r="E61" s="20" t="str">
        <f t="shared" si="20"/>
        <v/>
      </c>
      <c r="F61" s="20" t="str">
        <f t="shared" si="20"/>
        <v/>
      </c>
      <c r="G61" s="20" t="str">
        <f t="shared" si="20"/>
        <v/>
      </c>
      <c r="H61" s="20" t="str">
        <f t="shared" si="20"/>
        <v/>
      </c>
      <c r="I61" s="20" t="str">
        <f t="shared" si="20"/>
        <v/>
      </c>
      <c r="J61" s="20" t="str">
        <f t="shared" si="20"/>
        <v/>
      </c>
      <c r="K61" s="20" t="str">
        <f t="shared" si="20"/>
        <v/>
      </c>
      <c r="L61" s="20" t="str">
        <f t="shared" si="20"/>
        <v/>
      </c>
      <c r="M61" s="20" t="str">
        <f t="shared" si="20"/>
        <v/>
      </c>
      <c r="N61" s="20" t="str">
        <f t="shared" si="20"/>
        <v/>
      </c>
      <c r="O61" s="20" t="str">
        <f t="shared" si="20"/>
        <v/>
      </c>
      <c r="P61" s="20" t="str">
        <f t="shared" si="20"/>
        <v/>
      </c>
      <c r="Q61" s="20" t="str">
        <f t="shared" si="20"/>
        <v/>
      </c>
      <c r="R61" s="20" t="str">
        <f t="shared" si="20"/>
        <v/>
      </c>
      <c r="S61" s="20" t="str">
        <f t="shared" si="20"/>
        <v/>
      </c>
      <c r="T61" s="20" t="str">
        <f t="shared" si="20"/>
        <v/>
      </c>
      <c r="U61" s="20" t="str">
        <f t="shared" si="20"/>
        <v/>
      </c>
      <c r="V61" s="20" t="str">
        <f t="shared" si="20"/>
        <v/>
      </c>
      <c r="W61" s="20" t="str">
        <f t="shared" si="20"/>
        <v/>
      </c>
      <c r="X61" s="20" t="str">
        <f t="shared" si="20"/>
        <v/>
      </c>
      <c r="Y61" s="20" t="str">
        <f t="shared" si="20"/>
        <v/>
      </c>
      <c r="Z61" s="20" t="str">
        <f t="shared" si="20"/>
        <v/>
      </c>
      <c r="AA61" s="20" t="str">
        <f t="shared" si="20"/>
        <v/>
      </c>
      <c r="AB61" s="20" t="str">
        <f t="shared" si="20"/>
        <v/>
      </c>
      <c r="AC61" s="20" t="str">
        <f t="shared" si="20"/>
        <v/>
      </c>
      <c r="AD61" s="20" t="str">
        <f t="shared" si="20"/>
        <v/>
      </c>
      <c r="AE61" s="20" t="str">
        <f t="shared" si="20"/>
        <v/>
      </c>
      <c r="AF61" s="20" t="str">
        <f t="shared" si="20"/>
        <v/>
      </c>
      <c r="AG61" s="20" t="str">
        <f t="shared" si="20"/>
        <v/>
      </c>
      <c r="AH61" s="20" t="str">
        <f t="shared" si="20"/>
        <v/>
      </c>
      <c r="AI61" s="20" t="str">
        <f t="shared" si="20"/>
        <v/>
      </c>
      <c r="AJ61" s="20" t="str">
        <f t="shared" si="20"/>
        <v/>
      </c>
      <c r="AK61" s="20" t="str">
        <f t="shared" si="20"/>
        <v/>
      </c>
      <c r="AL61" s="20" t="str">
        <f t="shared" si="20"/>
        <v/>
      </c>
    </row>
    <row r="62" spans="1:38" ht="12.75" customHeight="1">
      <c r="A62" s="1" t="s">
        <v>20</v>
      </c>
      <c r="B62" s="1" t="s">
        <v>374</v>
      </c>
      <c r="C62" s="20" t="str">
        <f>IF(AND(C65="",C68=""),"",SUM(C65,C68))</f>
        <v/>
      </c>
      <c r="D62" s="20" t="str">
        <f t="shared" si="20"/>
        <v/>
      </c>
      <c r="E62" s="20" t="str">
        <f t="shared" si="20"/>
        <v/>
      </c>
      <c r="F62" s="20" t="str">
        <f t="shared" si="20"/>
        <v/>
      </c>
      <c r="G62" s="20" t="str">
        <f t="shared" si="20"/>
        <v/>
      </c>
      <c r="H62" s="20" t="str">
        <f t="shared" si="20"/>
        <v/>
      </c>
      <c r="I62" s="20" t="str">
        <f t="shared" si="20"/>
        <v/>
      </c>
      <c r="J62" s="20" t="str">
        <f t="shared" si="20"/>
        <v/>
      </c>
      <c r="K62" s="20" t="str">
        <f t="shared" si="20"/>
        <v/>
      </c>
      <c r="L62" s="20" t="str">
        <f t="shared" si="20"/>
        <v/>
      </c>
      <c r="M62" s="20" t="str">
        <f t="shared" si="20"/>
        <v/>
      </c>
      <c r="N62" s="20" t="str">
        <f t="shared" si="20"/>
        <v/>
      </c>
      <c r="O62" s="20" t="str">
        <f t="shared" si="20"/>
        <v/>
      </c>
      <c r="P62" s="20" t="str">
        <f t="shared" si="20"/>
        <v/>
      </c>
      <c r="Q62" s="20" t="str">
        <f t="shared" si="20"/>
        <v/>
      </c>
      <c r="R62" s="20" t="str">
        <f t="shared" si="20"/>
        <v/>
      </c>
      <c r="S62" s="20" t="str">
        <f t="shared" si="20"/>
        <v/>
      </c>
      <c r="T62" s="20" t="str">
        <f t="shared" si="20"/>
        <v/>
      </c>
      <c r="U62" s="20" t="str">
        <f t="shared" si="20"/>
        <v/>
      </c>
      <c r="V62" s="20" t="str">
        <f t="shared" si="20"/>
        <v/>
      </c>
      <c r="W62" s="20" t="str">
        <f t="shared" si="20"/>
        <v/>
      </c>
      <c r="X62" s="20" t="str">
        <f t="shared" si="20"/>
        <v/>
      </c>
      <c r="Y62" s="20" t="str">
        <f t="shared" si="20"/>
        <v/>
      </c>
      <c r="Z62" s="20" t="str">
        <f t="shared" si="20"/>
        <v/>
      </c>
      <c r="AA62" s="20" t="str">
        <f t="shared" si="20"/>
        <v/>
      </c>
      <c r="AB62" s="20" t="str">
        <f t="shared" si="20"/>
        <v/>
      </c>
      <c r="AC62" s="20" t="str">
        <f t="shared" si="20"/>
        <v/>
      </c>
      <c r="AD62" s="20" t="str">
        <f t="shared" si="20"/>
        <v/>
      </c>
      <c r="AE62" s="20" t="str">
        <f t="shared" si="20"/>
        <v/>
      </c>
      <c r="AF62" s="20" t="str">
        <f t="shared" si="20"/>
        <v/>
      </c>
      <c r="AG62" s="20" t="str">
        <f t="shared" si="20"/>
        <v/>
      </c>
      <c r="AH62" s="20" t="str">
        <f t="shared" si="20"/>
        <v/>
      </c>
      <c r="AI62" s="20" t="str">
        <f t="shared" si="20"/>
        <v/>
      </c>
      <c r="AJ62" s="20" t="str">
        <f t="shared" si="20"/>
        <v/>
      </c>
      <c r="AK62" s="20" t="str">
        <f t="shared" si="20"/>
        <v/>
      </c>
      <c r="AL62" s="20" t="str">
        <f t="shared" si="20"/>
        <v/>
      </c>
    </row>
    <row r="63" spans="1:38" ht="12.75" customHeight="1">
      <c r="A63" s="1" t="s">
        <v>33</v>
      </c>
      <c r="B63" s="1" t="s">
        <v>375</v>
      </c>
      <c r="C63" s="20" t="str">
        <f>IF(AND(C64="",C65=""),"",SUM(C64,C65))</f>
        <v/>
      </c>
      <c r="D63" s="20" t="str">
        <f t="shared" ref="D63:AL63" si="21">IF(AND(D64="",D65=""),"",SUM(D64,D65))</f>
        <v/>
      </c>
      <c r="E63" s="20" t="str">
        <f t="shared" si="21"/>
        <v/>
      </c>
      <c r="F63" s="20" t="str">
        <f t="shared" si="21"/>
        <v/>
      </c>
      <c r="G63" s="20" t="str">
        <f t="shared" si="21"/>
        <v/>
      </c>
      <c r="H63" s="20" t="str">
        <f t="shared" si="21"/>
        <v/>
      </c>
      <c r="I63" s="20" t="str">
        <f t="shared" si="21"/>
        <v/>
      </c>
      <c r="J63" s="20" t="str">
        <f t="shared" si="21"/>
        <v/>
      </c>
      <c r="K63" s="20" t="str">
        <f t="shared" si="21"/>
        <v/>
      </c>
      <c r="L63" s="20" t="str">
        <f t="shared" si="21"/>
        <v/>
      </c>
      <c r="M63" s="20" t="str">
        <f t="shared" si="21"/>
        <v/>
      </c>
      <c r="N63" s="20" t="str">
        <f t="shared" si="21"/>
        <v/>
      </c>
      <c r="O63" s="20" t="str">
        <f t="shared" si="21"/>
        <v/>
      </c>
      <c r="P63" s="20" t="str">
        <f t="shared" si="21"/>
        <v/>
      </c>
      <c r="Q63" s="20" t="str">
        <f t="shared" si="21"/>
        <v/>
      </c>
      <c r="R63" s="20" t="str">
        <f t="shared" si="21"/>
        <v/>
      </c>
      <c r="S63" s="20" t="str">
        <f t="shared" si="21"/>
        <v/>
      </c>
      <c r="T63" s="20" t="str">
        <f t="shared" si="21"/>
        <v/>
      </c>
      <c r="U63" s="20" t="str">
        <f t="shared" si="21"/>
        <v/>
      </c>
      <c r="V63" s="20" t="str">
        <f t="shared" si="21"/>
        <v/>
      </c>
      <c r="W63" s="20" t="str">
        <f t="shared" si="21"/>
        <v/>
      </c>
      <c r="X63" s="20" t="str">
        <f t="shared" si="21"/>
        <v/>
      </c>
      <c r="Y63" s="20" t="str">
        <f t="shared" si="21"/>
        <v/>
      </c>
      <c r="Z63" s="20" t="str">
        <f t="shared" si="21"/>
        <v/>
      </c>
      <c r="AA63" s="20" t="str">
        <f t="shared" si="21"/>
        <v/>
      </c>
      <c r="AB63" s="20" t="str">
        <f t="shared" si="21"/>
        <v/>
      </c>
      <c r="AC63" s="20" t="str">
        <f t="shared" si="21"/>
        <v/>
      </c>
      <c r="AD63" s="20" t="str">
        <f t="shared" si="21"/>
        <v/>
      </c>
      <c r="AE63" s="20" t="str">
        <f t="shared" si="21"/>
        <v/>
      </c>
      <c r="AF63" s="20" t="str">
        <f t="shared" si="21"/>
        <v/>
      </c>
      <c r="AG63" s="20" t="str">
        <f t="shared" si="21"/>
        <v/>
      </c>
      <c r="AH63" s="20" t="str">
        <f t="shared" si="21"/>
        <v/>
      </c>
      <c r="AI63" s="20" t="str">
        <f t="shared" si="21"/>
        <v/>
      </c>
      <c r="AJ63" s="20" t="str">
        <f t="shared" si="21"/>
        <v/>
      </c>
      <c r="AK63" s="20" t="str">
        <f t="shared" si="21"/>
        <v/>
      </c>
      <c r="AL63" s="20" t="str">
        <f t="shared" si="21"/>
        <v/>
      </c>
    </row>
    <row r="64" spans="1:38" ht="12.75" customHeight="1">
      <c r="A64" s="1" t="s">
        <v>28</v>
      </c>
      <c r="B64" s="1" t="s">
        <v>376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2.75" customHeight="1">
      <c r="A65" s="1" t="s">
        <v>29</v>
      </c>
      <c r="B65" s="1" t="s">
        <v>377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2.75" customHeight="1">
      <c r="A66" s="1" t="s">
        <v>34</v>
      </c>
      <c r="B66" s="1" t="s">
        <v>378</v>
      </c>
      <c r="C66" s="20" t="str">
        <f>IF(AND(C67="",C68=""),"",SUM(C67,C68))</f>
        <v/>
      </c>
      <c r="D66" s="20" t="str">
        <f t="shared" ref="D66:AL66" si="22">IF(AND(D67="",D68=""),"",SUM(D67,D68))</f>
        <v/>
      </c>
      <c r="E66" s="20" t="str">
        <f t="shared" si="22"/>
        <v/>
      </c>
      <c r="F66" s="20" t="str">
        <f t="shared" si="22"/>
        <v/>
      </c>
      <c r="G66" s="20" t="str">
        <f t="shared" si="22"/>
        <v/>
      </c>
      <c r="H66" s="20" t="str">
        <f t="shared" si="22"/>
        <v/>
      </c>
      <c r="I66" s="20" t="str">
        <f t="shared" si="22"/>
        <v/>
      </c>
      <c r="J66" s="20" t="str">
        <f t="shared" si="22"/>
        <v/>
      </c>
      <c r="K66" s="20" t="str">
        <f t="shared" si="22"/>
        <v/>
      </c>
      <c r="L66" s="20" t="str">
        <f t="shared" si="22"/>
        <v/>
      </c>
      <c r="M66" s="20" t="str">
        <f t="shared" si="22"/>
        <v/>
      </c>
      <c r="N66" s="20" t="str">
        <f t="shared" si="22"/>
        <v/>
      </c>
      <c r="O66" s="20" t="str">
        <f t="shared" si="22"/>
        <v/>
      </c>
      <c r="P66" s="20" t="str">
        <f t="shared" si="22"/>
        <v/>
      </c>
      <c r="Q66" s="20" t="str">
        <f t="shared" si="22"/>
        <v/>
      </c>
      <c r="R66" s="20" t="str">
        <f t="shared" si="22"/>
        <v/>
      </c>
      <c r="S66" s="20" t="str">
        <f t="shared" si="22"/>
        <v/>
      </c>
      <c r="T66" s="20" t="str">
        <f t="shared" si="22"/>
        <v/>
      </c>
      <c r="U66" s="20" t="str">
        <f t="shared" si="22"/>
        <v/>
      </c>
      <c r="V66" s="20" t="str">
        <f t="shared" si="22"/>
        <v/>
      </c>
      <c r="W66" s="20" t="str">
        <f t="shared" si="22"/>
        <v/>
      </c>
      <c r="X66" s="20" t="str">
        <f t="shared" si="22"/>
        <v/>
      </c>
      <c r="Y66" s="20" t="str">
        <f t="shared" si="22"/>
        <v/>
      </c>
      <c r="Z66" s="20" t="str">
        <f t="shared" si="22"/>
        <v/>
      </c>
      <c r="AA66" s="20" t="str">
        <f t="shared" si="22"/>
        <v/>
      </c>
      <c r="AB66" s="20" t="str">
        <f t="shared" si="22"/>
        <v/>
      </c>
      <c r="AC66" s="20" t="str">
        <f t="shared" si="22"/>
        <v/>
      </c>
      <c r="AD66" s="20" t="str">
        <f t="shared" si="22"/>
        <v/>
      </c>
      <c r="AE66" s="20" t="str">
        <f t="shared" si="22"/>
        <v/>
      </c>
      <c r="AF66" s="20" t="str">
        <f t="shared" si="22"/>
        <v/>
      </c>
      <c r="AG66" s="20" t="str">
        <f t="shared" si="22"/>
        <v/>
      </c>
      <c r="AH66" s="20" t="str">
        <f t="shared" si="22"/>
        <v/>
      </c>
      <c r="AI66" s="20" t="str">
        <f t="shared" si="22"/>
        <v/>
      </c>
      <c r="AJ66" s="20" t="str">
        <f t="shared" si="22"/>
        <v/>
      </c>
      <c r="AK66" s="20" t="str">
        <f t="shared" si="22"/>
        <v/>
      </c>
      <c r="AL66" s="20" t="str">
        <f t="shared" si="22"/>
        <v/>
      </c>
    </row>
    <row r="67" spans="1:38" ht="12.75" customHeight="1">
      <c r="A67" s="1" t="s">
        <v>28</v>
      </c>
      <c r="B67" s="1" t="s">
        <v>379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2.75" customHeight="1">
      <c r="A68" s="1" t="s">
        <v>29</v>
      </c>
      <c r="B68" s="1" t="s">
        <v>380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12.75" customHeight="1">
      <c r="A70" s="1" t="s">
        <v>35</v>
      </c>
      <c r="B70" s="1" t="s">
        <v>381</v>
      </c>
      <c r="C70" s="20">
        <v>396.15199999999999</v>
      </c>
      <c r="D70" s="20">
        <v>402.94299999999998</v>
      </c>
      <c r="E70" s="20">
        <v>259.65100000000001</v>
      </c>
      <c r="F70" s="20">
        <v>253.72900000000001</v>
      </c>
      <c r="G70" s="20">
        <v>267.303</v>
      </c>
      <c r="H70" s="20">
        <v>393.35</v>
      </c>
      <c r="I70" s="20">
        <v>280.33999999999997</v>
      </c>
      <c r="J70" s="20">
        <v>260.19799999999998</v>
      </c>
      <c r="K70" s="20">
        <v>362.779</v>
      </c>
      <c r="L70" s="20">
        <v>453.02300000000002</v>
      </c>
      <c r="M70" s="20">
        <v>149.94900000000001</v>
      </c>
      <c r="N70" s="20">
        <v>187.96559999999999</v>
      </c>
      <c r="O70" s="20">
        <v>335.42200000000003</v>
      </c>
      <c r="P70" s="20">
        <v>396.036</v>
      </c>
      <c r="Q70" s="20">
        <v>146.33799999999999</v>
      </c>
      <c r="R70" s="20">
        <v>165.178</v>
      </c>
      <c r="S70" s="20">
        <v>371.94571519337097</v>
      </c>
      <c r="T70" s="20">
        <v>356.83074573823598</v>
      </c>
      <c r="U70" s="20">
        <v>113.841523210152</v>
      </c>
      <c r="V70" s="20">
        <v>154.362099465737</v>
      </c>
      <c r="W70" s="20">
        <v>399.88925383551299</v>
      </c>
      <c r="X70" s="20">
        <v>503.79660280340198</v>
      </c>
      <c r="Y70" s="20">
        <v>414.645610715928</v>
      </c>
      <c r="Z70" s="20">
        <v>299.314221763457</v>
      </c>
      <c r="AA70" s="20">
        <v>387.47402612157202</v>
      </c>
      <c r="AB70" s="20">
        <v>417.62567294308701</v>
      </c>
      <c r="AC70" s="20">
        <v>234.404454787031</v>
      </c>
      <c r="AD70" s="20">
        <v>188.623342051413</v>
      </c>
      <c r="AE70" s="20">
        <v>204.62218822400399</v>
      </c>
      <c r="AF70" s="20">
        <v>309.92589013778399</v>
      </c>
      <c r="AG70" s="20">
        <v>216.39148061598601</v>
      </c>
      <c r="AH70" s="20">
        <v>241.68804266401301</v>
      </c>
      <c r="AI70" s="20" t="str">
        <f t="shared" ref="AI70:AL70" si="23">IF(AND(AI71="",AI72=""),"",SUM(AI71,AI72))</f>
        <v/>
      </c>
      <c r="AJ70" s="20" t="str">
        <f t="shared" si="23"/>
        <v/>
      </c>
      <c r="AK70" s="20" t="str">
        <f t="shared" si="23"/>
        <v/>
      </c>
      <c r="AL70" s="20" t="str">
        <f t="shared" si="23"/>
        <v/>
      </c>
    </row>
    <row r="71" spans="1:38" ht="12.75" customHeight="1">
      <c r="A71" s="1" t="s">
        <v>2</v>
      </c>
      <c r="B71" s="1" t="s">
        <v>382</v>
      </c>
      <c r="C71" s="20">
        <v>653.29</v>
      </c>
      <c r="D71" s="20">
        <v>653.54499999999996</v>
      </c>
      <c r="E71" s="20">
        <v>581.50599999999997</v>
      </c>
      <c r="F71" s="20">
        <v>605.23199999999997</v>
      </c>
      <c r="G71" s="20">
        <v>630.08699999999999</v>
      </c>
      <c r="H71" s="20">
        <v>691.197</v>
      </c>
      <c r="I71" s="20">
        <v>595.66300000000001</v>
      </c>
      <c r="J71" s="20">
        <v>576.66099999999994</v>
      </c>
      <c r="K71" s="20">
        <v>753.79</v>
      </c>
      <c r="L71" s="20">
        <v>766.43</v>
      </c>
      <c r="M71" s="20">
        <v>611.29700000000003</v>
      </c>
      <c r="N71" s="20">
        <v>559.86059999999998</v>
      </c>
      <c r="O71" s="20">
        <v>698.30499999999995</v>
      </c>
      <c r="P71" s="20">
        <v>768.16099999999994</v>
      </c>
      <c r="Q71" s="20">
        <v>597.29399999999998</v>
      </c>
      <c r="R71" s="20">
        <v>607.48</v>
      </c>
      <c r="S71" s="20">
        <v>732.92279191713203</v>
      </c>
      <c r="T71" s="20">
        <v>805.84218003967203</v>
      </c>
      <c r="U71" s="20">
        <v>620.34186412970496</v>
      </c>
      <c r="V71" s="20">
        <v>565.69421521349102</v>
      </c>
      <c r="W71" s="20">
        <v>767.87680935979301</v>
      </c>
      <c r="X71" s="20">
        <v>804.89605790546204</v>
      </c>
      <c r="Y71" s="20">
        <v>688.85976772624804</v>
      </c>
      <c r="Z71" s="20">
        <v>633.87187441849699</v>
      </c>
      <c r="AA71" s="20">
        <v>788.595545594692</v>
      </c>
      <c r="AB71" s="20">
        <v>809.98531252772295</v>
      </c>
      <c r="AC71" s="20">
        <v>692.79004026867904</v>
      </c>
      <c r="AD71" s="20">
        <v>638.498844499504</v>
      </c>
      <c r="AE71" s="20">
        <v>739.96226094948304</v>
      </c>
      <c r="AF71" s="20">
        <v>775.96597267518996</v>
      </c>
      <c r="AG71" s="20">
        <v>666.20855425112802</v>
      </c>
      <c r="AH71" s="20">
        <v>656.80903146631397</v>
      </c>
      <c r="AI71" s="20" t="str">
        <f t="shared" ref="AI71:AL72" si="24">IF(AND(AI74="",AND(AI170="",AND(AI195="",AND(AI204="",AND(AI214="",AND(AI233="",AND(AI236="",AND(AI251="",AND(AI260="",AND(AI325="",AI344="")))))))))),"",SUM(AI74,AI170,AI195,AI204,AI214,AI233,AI236,AI251,AI260,AI325,AI344))</f>
        <v/>
      </c>
      <c r="AJ71" s="20" t="str">
        <f t="shared" si="24"/>
        <v/>
      </c>
      <c r="AK71" s="20" t="str">
        <f t="shared" si="24"/>
        <v/>
      </c>
      <c r="AL71" s="20" t="str">
        <f t="shared" si="24"/>
        <v/>
      </c>
    </row>
    <row r="72" spans="1:38" ht="12.75" customHeight="1">
      <c r="A72" s="1" t="s">
        <v>3</v>
      </c>
      <c r="B72" s="1" t="s">
        <v>383</v>
      </c>
      <c r="C72" s="20">
        <v>-257.13799999999998</v>
      </c>
      <c r="D72" s="20">
        <v>-250.602</v>
      </c>
      <c r="E72" s="20">
        <v>-321.85500000000002</v>
      </c>
      <c r="F72" s="20">
        <v>-351.50299999999999</v>
      </c>
      <c r="G72" s="20">
        <v>-362.78399999999999</v>
      </c>
      <c r="H72" s="20">
        <v>-297.84699999999998</v>
      </c>
      <c r="I72" s="20">
        <v>-315.32299999999998</v>
      </c>
      <c r="J72" s="20">
        <v>-316.46300000000002</v>
      </c>
      <c r="K72" s="20">
        <v>-391.01100000000002</v>
      </c>
      <c r="L72" s="20">
        <v>-313.40699999999998</v>
      </c>
      <c r="M72" s="20">
        <v>-461.34800000000001</v>
      </c>
      <c r="N72" s="20">
        <v>-371.89499999999998</v>
      </c>
      <c r="O72" s="20">
        <v>-362.88299999999998</v>
      </c>
      <c r="P72" s="20">
        <v>-372.125</v>
      </c>
      <c r="Q72" s="20">
        <v>-450.95600000000002</v>
      </c>
      <c r="R72" s="20">
        <v>-442.30200000000002</v>
      </c>
      <c r="S72" s="20">
        <v>-360.977076723761</v>
      </c>
      <c r="T72" s="20">
        <v>-449.011434301436</v>
      </c>
      <c r="U72" s="20">
        <v>-506.50034091955303</v>
      </c>
      <c r="V72" s="20">
        <v>-411.33211574775402</v>
      </c>
      <c r="W72" s="20">
        <v>-367.98755552428003</v>
      </c>
      <c r="X72" s="20">
        <v>-301.09945510206001</v>
      </c>
      <c r="Y72" s="20">
        <v>-274.21415701031998</v>
      </c>
      <c r="Z72" s="20">
        <v>-334.55765265503999</v>
      </c>
      <c r="AA72" s="20">
        <v>-401.12151947311997</v>
      </c>
      <c r="AB72" s="20">
        <v>-392.359639584636</v>
      </c>
      <c r="AC72" s="20">
        <v>-458.38558548164798</v>
      </c>
      <c r="AD72" s="20">
        <v>-449.87550244809103</v>
      </c>
      <c r="AE72" s="20">
        <v>-535.34007272547899</v>
      </c>
      <c r="AF72" s="20">
        <v>-466.040082537405</v>
      </c>
      <c r="AG72" s="20">
        <v>-449.81707363514198</v>
      </c>
      <c r="AH72" s="20">
        <v>-415.12098880230201</v>
      </c>
      <c r="AI72" s="20" t="str">
        <f t="shared" si="24"/>
        <v/>
      </c>
      <c r="AJ72" s="20" t="str">
        <f t="shared" si="24"/>
        <v/>
      </c>
      <c r="AK72" s="20" t="str">
        <f t="shared" si="24"/>
        <v/>
      </c>
      <c r="AL72" s="20" t="str">
        <f t="shared" si="24"/>
        <v/>
      </c>
    </row>
    <row r="73" spans="1:38" ht="12.75" customHeight="1">
      <c r="A73" s="1" t="s">
        <v>36</v>
      </c>
      <c r="B73" s="1" t="s">
        <v>384</v>
      </c>
      <c r="C73" s="20">
        <f>IF(AND(C74="",C75=""),"",SUM(C74,C75))</f>
        <v>-42.023000000000003</v>
      </c>
      <c r="D73" s="20">
        <f t="shared" ref="D73:AL73" si="25">IF(AND(D74="",D75=""),"",SUM(D74,D75))</f>
        <v>-60.406000000000006</v>
      </c>
      <c r="E73" s="20">
        <f t="shared" si="25"/>
        <v>-61.109000000000009</v>
      </c>
      <c r="F73" s="20">
        <f t="shared" si="25"/>
        <v>-60.250999999999998</v>
      </c>
      <c r="G73" s="20">
        <f t="shared" si="25"/>
        <v>-33.525999999999996</v>
      </c>
      <c r="H73" s="20">
        <f t="shared" si="25"/>
        <v>-46.279999999999994</v>
      </c>
      <c r="I73" s="20">
        <f t="shared" si="25"/>
        <v>-56.158999999999999</v>
      </c>
      <c r="J73" s="20">
        <f t="shared" si="25"/>
        <v>-59.810999999999993</v>
      </c>
      <c r="K73" s="20">
        <f t="shared" si="25"/>
        <v>-75.841999999999999</v>
      </c>
      <c r="L73" s="20">
        <f t="shared" si="25"/>
        <v>-67.841999999999999</v>
      </c>
      <c r="M73" s="20">
        <f t="shared" si="25"/>
        <v>-65.974000000000004</v>
      </c>
      <c r="N73" s="20">
        <f t="shared" si="25"/>
        <v>-54.933999999999997</v>
      </c>
      <c r="O73" s="20">
        <f t="shared" si="25"/>
        <v>-65.619</v>
      </c>
      <c r="P73" s="20">
        <f t="shared" si="25"/>
        <v>-58.628999999999998</v>
      </c>
      <c r="Q73" s="20">
        <f t="shared" si="25"/>
        <v>-65.207999999999998</v>
      </c>
      <c r="R73" s="20">
        <f t="shared" si="25"/>
        <v>-55.327999999999996</v>
      </c>
      <c r="S73" s="20">
        <v>-71.992959333984999</v>
      </c>
      <c r="T73" s="20">
        <v>-62.280411334892797</v>
      </c>
      <c r="U73" s="20">
        <v>-79.752522285037998</v>
      </c>
      <c r="V73" s="20">
        <v>-73.932385112578999</v>
      </c>
      <c r="W73" s="20">
        <v>-62.369578776471997</v>
      </c>
      <c r="X73" s="20">
        <v>-70.424620885924</v>
      </c>
      <c r="Y73" s="20">
        <v>-59.596641719428</v>
      </c>
      <c r="Z73" s="20">
        <v>-65.725754540835993</v>
      </c>
      <c r="AA73" s="20">
        <v>-60.967999398448001</v>
      </c>
      <c r="AB73" s="20">
        <v>-75.835730210112004</v>
      </c>
      <c r="AC73" s="20">
        <v>-68.094157140882999</v>
      </c>
      <c r="AD73" s="20">
        <v>-59.456106325501899</v>
      </c>
      <c r="AE73" s="20">
        <v>-96.841597542931396</v>
      </c>
      <c r="AF73" s="20">
        <v>-98.482972221604896</v>
      </c>
      <c r="AG73" s="20">
        <v>-89.980589651907593</v>
      </c>
      <c r="AH73" s="20">
        <v>-98.134468329536205</v>
      </c>
      <c r="AI73" s="20" t="str">
        <f t="shared" si="25"/>
        <v/>
      </c>
      <c r="AJ73" s="20" t="str">
        <f t="shared" si="25"/>
        <v/>
      </c>
      <c r="AK73" s="20" t="str">
        <f t="shared" si="25"/>
        <v/>
      </c>
      <c r="AL73" s="20" t="str">
        <f t="shared" si="25"/>
        <v/>
      </c>
    </row>
    <row r="74" spans="1:38" ht="12.75" customHeight="1">
      <c r="A74" s="1" t="s">
        <v>2</v>
      </c>
      <c r="B74" s="1" t="s">
        <v>385</v>
      </c>
      <c r="C74" s="20">
        <v>26.93</v>
      </c>
      <c r="D74" s="20">
        <v>27.364999999999998</v>
      </c>
      <c r="E74" s="20">
        <v>31.916</v>
      </c>
      <c r="F74" s="20">
        <v>32.021999999999998</v>
      </c>
      <c r="G74" s="20">
        <v>29.608000000000001</v>
      </c>
      <c r="H74" s="20">
        <v>34.838000000000001</v>
      </c>
      <c r="I74" s="20">
        <v>34.746000000000002</v>
      </c>
      <c r="J74" s="20">
        <v>32.334000000000003</v>
      </c>
      <c r="K74" s="20">
        <v>31.422000000000001</v>
      </c>
      <c r="L74" s="20">
        <v>31.626000000000001</v>
      </c>
      <c r="M74" s="20">
        <v>30.303000000000001</v>
      </c>
      <c r="N74" s="20">
        <v>30.312000000000001</v>
      </c>
      <c r="O74" s="20">
        <v>27.448</v>
      </c>
      <c r="P74" s="20">
        <v>32.780999999999999</v>
      </c>
      <c r="Q74" s="20">
        <v>31.196000000000002</v>
      </c>
      <c r="R74" s="20">
        <v>36.024999999999999</v>
      </c>
      <c r="S74" s="20">
        <v>31.69934426</v>
      </c>
      <c r="T74" s="20">
        <v>32.715343699999998</v>
      </c>
      <c r="U74" s="20">
        <v>31.725931119999998</v>
      </c>
      <c r="V74" s="20">
        <v>26.172301659999999</v>
      </c>
      <c r="W74" s="20">
        <v>28.470120045000002</v>
      </c>
      <c r="X74" s="20">
        <v>28.599751900000001</v>
      </c>
      <c r="Y74" s="20">
        <v>26.864167380000001</v>
      </c>
      <c r="Z74" s="20">
        <v>24.544867924999998</v>
      </c>
      <c r="AA74" s="20">
        <v>22.904871620000002</v>
      </c>
      <c r="AB74" s="20">
        <v>24.388288150000001</v>
      </c>
      <c r="AC74" s="20">
        <v>22.27889231</v>
      </c>
      <c r="AD74" s="20">
        <v>25.981012</v>
      </c>
      <c r="AE74" s="20">
        <v>21.99040127</v>
      </c>
      <c r="AF74" s="20">
        <v>22.054368409999999</v>
      </c>
      <c r="AG74" s="20">
        <v>17.599421209999999</v>
      </c>
      <c r="AH74" s="20">
        <v>18.085414100000001</v>
      </c>
      <c r="AI74" s="20" t="str">
        <f t="shared" ref="AI74:AL75" si="26">IF(AND(AI77="",AND(AI80="",AI83="")),"",SUM(AI77,AI80,AI83))</f>
        <v/>
      </c>
      <c r="AJ74" s="20" t="str">
        <f t="shared" si="26"/>
        <v/>
      </c>
      <c r="AK74" s="20" t="str">
        <f t="shared" si="26"/>
        <v/>
      </c>
      <c r="AL74" s="20" t="str">
        <f t="shared" si="26"/>
        <v/>
      </c>
    </row>
    <row r="75" spans="1:38" ht="12.75" customHeight="1">
      <c r="A75" s="1" t="s">
        <v>3</v>
      </c>
      <c r="B75" s="1" t="s">
        <v>386</v>
      </c>
      <c r="C75" s="20">
        <v>-68.953000000000003</v>
      </c>
      <c r="D75" s="20">
        <v>-87.771000000000001</v>
      </c>
      <c r="E75" s="20">
        <v>-93.025000000000006</v>
      </c>
      <c r="F75" s="20">
        <v>-92.272999999999996</v>
      </c>
      <c r="G75" s="20">
        <v>-63.134</v>
      </c>
      <c r="H75" s="20">
        <v>-81.117999999999995</v>
      </c>
      <c r="I75" s="20">
        <v>-90.905000000000001</v>
      </c>
      <c r="J75" s="20">
        <v>-92.144999999999996</v>
      </c>
      <c r="K75" s="20">
        <v>-107.264</v>
      </c>
      <c r="L75" s="20">
        <v>-99.468000000000004</v>
      </c>
      <c r="M75" s="20">
        <v>-96.277000000000001</v>
      </c>
      <c r="N75" s="20">
        <v>-85.245999999999995</v>
      </c>
      <c r="O75" s="20">
        <v>-93.066999999999993</v>
      </c>
      <c r="P75" s="20">
        <v>-91.41</v>
      </c>
      <c r="Q75" s="20">
        <v>-96.403999999999996</v>
      </c>
      <c r="R75" s="20">
        <v>-91.352999999999994</v>
      </c>
      <c r="S75" s="20">
        <v>-103.692303593985</v>
      </c>
      <c r="T75" s="20">
        <v>-94.995755034892795</v>
      </c>
      <c r="U75" s="20">
        <v>-111.478453405038</v>
      </c>
      <c r="V75" s="20">
        <v>-100.104686772579</v>
      </c>
      <c r="W75" s="20">
        <v>-90.839698821471998</v>
      </c>
      <c r="X75" s="20">
        <v>-99.024372785924001</v>
      </c>
      <c r="Y75" s="20">
        <v>-86.460809099428005</v>
      </c>
      <c r="Z75" s="20">
        <v>-90.270622465835999</v>
      </c>
      <c r="AA75" s="20">
        <v>-83.872871018447995</v>
      </c>
      <c r="AB75" s="20">
        <v>-100.224018360112</v>
      </c>
      <c r="AC75" s="20">
        <v>-90.373049450883002</v>
      </c>
      <c r="AD75" s="20">
        <v>-85.437118325501899</v>
      </c>
      <c r="AE75" s="20">
        <v>-118.831998812931</v>
      </c>
      <c r="AF75" s="20">
        <v>-120.53734063160501</v>
      </c>
      <c r="AG75" s="20">
        <v>-107.58001086190799</v>
      </c>
      <c r="AH75" s="20">
        <v>-116.219882429536</v>
      </c>
      <c r="AI75" s="20" t="str">
        <f t="shared" si="26"/>
        <v/>
      </c>
      <c r="AJ75" s="20" t="str">
        <f t="shared" si="26"/>
        <v/>
      </c>
      <c r="AK75" s="20" t="str">
        <f t="shared" si="26"/>
        <v/>
      </c>
      <c r="AL75" s="20" t="str">
        <f t="shared" si="26"/>
        <v/>
      </c>
    </row>
    <row r="76" spans="1:38" ht="12.75" customHeight="1">
      <c r="A76" s="1" t="s">
        <v>37</v>
      </c>
      <c r="B76" s="1" t="s">
        <v>387</v>
      </c>
      <c r="C76" s="20">
        <f>IF(AND(C77="",C78=""),"",SUM(C77,C78))</f>
        <v>-16.362000000000002</v>
      </c>
      <c r="D76" s="20">
        <f t="shared" ref="D76:AL76" si="27">IF(AND(D77="",D78=""),"",SUM(D77,D78))</f>
        <v>-37.982999999999997</v>
      </c>
      <c r="E76" s="20">
        <f t="shared" si="27"/>
        <v>-39.746000000000002</v>
      </c>
      <c r="F76" s="20">
        <f t="shared" si="27"/>
        <v>-35.389000000000003</v>
      </c>
      <c r="G76" s="20">
        <f t="shared" si="27"/>
        <v>-8.2149999999999999</v>
      </c>
      <c r="H76" s="20">
        <f t="shared" si="27"/>
        <v>-25.273</v>
      </c>
      <c r="I76" s="20">
        <f t="shared" si="27"/>
        <v>-18.352</v>
      </c>
      <c r="J76" s="20">
        <f t="shared" si="27"/>
        <v>-34.57</v>
      </c>
      <c r="K76" s="20">
        <f t="shared" si="27"/>
        <v>-18.683</v>
      </c>
      <c r="L76" s="20">
        <f t="shared" si="27"/>
        <v>-20.391000000000002</v>
      </c>
      <c r="M76" s="20">
        <f t="shared" si="27"/>
        <v>-16.882000000000001</v>
      </c>
      <c r="N76" s="20">
        <f t="shared" si="27"/>
        <v>-19.233000000000001</v>
      </c>
      <c r="O76" s="20">
        <f t="shared" si="27"/>
        <v>-16.167000000000002</v>
      </c>
      <c r="P76" s="20">
        <f t="shared" si="27"/>
        <v>-22.635999999999999</v>
      </c>
      <c r="Q76" s="20">
        <f t="shared" si="27"/>
        <v>-19.661000000000001</v>
      </c>
      <c r="R76" s="20">
        <f t="shared" si="27"/>
        <v>-21.242000000000001</v>
      </c>
      <c r="S76" s="20">
        <v>-24.162257056000001</v>
      </c>
      <c r="T76" s="20">
        <v>-24.500303636000002</v>
      </c>
      <c r="U76" s="20">
        <v>-24.108111267999998</v>
      </c>
      <c r="V76" s="20">
        <v>-22.724537600000001</v>
      </c>
      <c r="W76" s="20">
        <v>-19.253675975</v>
      </c>
      <c r="X76" s="20">
        <v>-27.895551787999999</v>
      </c>
      <c r="Y76" s="20">
        <v>-24.617794916000001</v>
      </c>
      <c r="Z76" s="20">
        <v>-20.294707675000002</v>
      </c>
      <c r="AA76" s="20">
        <v>-21.609271199999998</v>
      </c>
      <c r="AB76" s="20">
        <v>-28.534944538000001</v>
      </c>
      <c r="AC76" s="20">
        <v>-23.752913562</v>
      </c>
      <c r="AD76" s="20">
        <v>-19.898448399999999</v>
      </c>
      <c r="AE76" s="20">
        <v>-47.63954159</v>
      </c>
      <c r="AF76" s="20">
        <v>-37.858106485999997</v>
      </c>
      <c r="AG76" s="20">
        <v>-35.416134407999998</v>
      </c>
      <c r="AH76" s="20">
        <v>-41.117030251999999</v>
      </c>
      <c r="AI76" s="20" t="str">
        <f t="shared" si="27"/>
        <v/>
      </c>
      <c r="AJ76" s="20" t="str">
        <f t="shared" si="27"/>
        <v/>
      </c>
      <c r="AK76" s="20" t="str">
        <f t="shared" si="27"/>
        <v/>
      </c>
      <c r="AL76" s="20" t="str">
        <f t="shared" si="27"/>
        <v/>
      </c>
    </row>
    <row r="77" spans="1:38" ht="12.75" customHeight="1">
      <c r="A77" s="1" t="s">
        <v>22</v>
      </c>
      <c r="B77" s="1" t="s">
        <v>388</v>
      </c>
      <c r="C77" s="20">
        <v>4.5339999999999998</v>
      </c>
      <c r="D77" s="20">
        <v>2.6360000000000001</v>
      </c>
      <c r="E77" s="20">
        <v>2.254</v>
      </c>
      <c r="F77" s="20">
        <v>2.254</v>
      </c>
      <c r="G77" s="20">
        <v>3.7959999999999998</v>
      </c>
      <c r="H77" s="20">
        <v>2.6360000000000001</v>
      </c>
      <c r="I77" s="20">
        <v>6.2729999999999997</v>
      </c>
      <c r="J77" s="20">
        <v>2.254</v>
      </c>
      <c r="K77" s="20">
        <v>6.2729999999999997</v>
      </c>
      <c r="L77" s="20">
        <v>6.2729999999999997</v>
      </c>
      <c r="M77" s="20">
        <v>6.2729999999999997</v>
      </c>
      <c r="N77" s="20">
        <v>3.4889999999999999</v>
      </c>
      <c r="O77" s="20">
        <v>6.2729999999999997</v>
      </c>
      <c r="P77" s="20">
        <v>4.218</v>
      </c>
      <c r="Q77" s="20">
        <v>6.2729999999999997</v>
      </c>
      <c r="R77" s="20">
        <v>3.4889999999999999</v>
      </c>
      <c r="S77" s="20">
        <v>6.2727500000000003</v>
      </c>
      <c r="T77" s="20">
        <v>4.2175000000000002</v>
      </c>
      <c r="U77" s="20">
        <v>6.2727500000000003</v>
      </c>
      <c r="V77" s="20">
        <v>3.4885000000000002</v>
      </c>
      <c r="W77" s="20">
        <v>4.8285744250000002</v>
      </c>
      <c r="X77" s="20">
        <v>4.2175000000000002</v>
      </c>
      <c r="Y77" s="20">
        <v>4.2175000000000002</v>
      </c>
      <c r="Z77" s="20">
        <v>4.1668699250000003</v>
      </c>
      <c r="AA77" s="20">
        <v>4.3449540000000004</v>
      </c>
      <c r="AB77" s="20">
        <v>4.7724912499999999</v>
      </c>
      <c r="AC77" s="20">
        <v>4.4250279299999997</v>
      </c>
      <c r="AD77" s="20">
        <v>3.8070140000000001</v>
      </c>
      <c r="AE77" s="20">
        <v>4.2769412500000001</v>
      </c>
      <c r="AF77" s="20">
        <v>5.4866297499999996</v>
      </c>
      <c r="AG77" s="20">
        <v>5.5835100000000004</v>
      </c>
      <c r="AH77" s="20">
        <v>5.5321239999999996</v>
      </c>
      <c r="AI77" s="20" t="str">
        <f t="shared" ref="AI77:AL78" si="28">IF(AND(AI89="",AND(AI101="",AI113="")),"",SUM(AI89,AI101,AI113))</f>
        <v/>
      </c>
      <c r="AJ77" s="20" t="str">
        <f t="shared" si="28"/>
        <v/>
      </c>
      <c r="AK77" s="20" t="str">
        <f t="shared" si="28"/>
        <v/>
      </c>
      <c r="AL77" s="20" t="str">
        <f t="shared" si="28"/>
        <v/>
      </c>
    </row>
    <row r="78" spans="1:38" ht="12.75" customHeight="1">
      <c r="A78" s="1" t="s">
        <v>23</v>
      </c>
      <c r="B78" s="1" t="s">
        <v>389</v>
      </c>
      <c r="C78" s="20">
        <v>-20.896000000000001</v>
      </c>
      <c r="D78" s="20">
        <v>-40.619</v>
      </c>
      <c r="E78" s="20">
        <v>-42</v>
      </c>
      <c r="F78" s="20">
        <v>-37.643000000000001</v>
      </c>
      <c r="G78" s="20">
        <v>-12.010999999999999</v>
      </c>
      <c r="H78" s="20">
        <v>-27.908999999999999</v>
      </c>
      <c r="I78" s="20">
        <v>-24.625</v>
      </c>
      <c r="J78" s="20">
        <v>-36.823999999999998</v>
      </c>
      <c r="K78" s="20">
        <v>-24.956</v>
      </c>
      <c r="L78" s="20">
        <v>-26.664000000000001</v>
      </c>
      <c r="M78" s="20">
        <v>-23.155000000000001</v>
      </c>
      <c r="N78" s="20">
        <v>-22.722000000000001</v>
      </c>
      <c r="O78" s="20">
        <v>-22.44</v>
      </c>
      <c r="P78" s="20">
        <v>-26.853999999999999</v>
      </c>
      <c r="Q78" s="20">
        <v>-25.934000000000001</v>
      </c>
      <c r="R78" s="20">
        <v>-24.731000000000002</v>
      </c>
      <c r="S78" s="20">
        <v>-30.435007056</v>
      </c>
      <c r="T78" s="20">
        <v>-28.717803635999999</v>
      </c>
      <c r="U78" s="20">
        <v>-30.380861268</v>
      </c>
      <c r="V78" s="20">
        <v>-26.2130376</v>
      </c>
      <c r="W78" s="20">
        <v>-24.0822504</v>
      </c>
      <c r="X78" s="20">
        <v>-32.113051788</v>
      </c>
      <c r="Y78" s="20">
        <v>-28.835294915999999</v>
      </c>
      <c r="Z78" s="20">
        <v>-24.461577599999998</v>
      </c>
      <c r="AA78" s="20">
        <v>-25.9542252</v>
      </c>
      <c r="AB78" s="20">
        <v>-33.307435787999999</v>
      </c>
      <c r="AC78" s="20">
        <v>-28.177941491999999</v>
      </c>
      <c r="AD78" s="20">
        <v>-23.705462399999998</v>
      </c>
      <c r="AE78" s="20">
        <v>-51.91648284</v>
      </c>
      <c r="AF78" s="20">
        <v>-43.344736236000003</v>
      </c>
      <c r="AG78" s="20">
        <v>-40.999644408000002</v>
      </c>
      <c r="AH78" s="20">
        <v>-46.649154252000002</v>
      </c>
      <c r="AI78" s="20" t="str">
        <f t="shared" si="28"/>
        <v/>
      </c>
      <c r="AJ78" s="20" t="str">
        <f t="shared" si="28"/>
        <v/>
      </c>
      <c r="AK78" s="20" t="str">
        <f t="shared" si="28"/>
        <v/>
      </c>
      <c r="AL78" s="20" t="str">
        <f t="shared" si="28"/>
        <v/>
      </c>
    </row>
    <row r="79" spans="1:38" ht="12.75" customHeight="1">
      <c r="A79" s="1" t="s">
        <v>38</v>
      </c>
      <c r="B79" s="1" t="s">
        <v>390</v>
      </c>
      <c r="C79" s="20">
        <f>IF(AND(C80="",C81=""),"",SUM(C80,C81))</f>
        <v>-36.676000000000002</v>
      </c>
      <c r="D79" s="20">
        <f t="shared" ref="D79:AL79" si="29">IF(AND(D80="",D81=""),"",SUM(D80,D81))</f>
        <v>-40.116</v>
      </c>
      <c r="E79" s="20">
        <f t="shared" si="29"/>
        <v>-44.104999999999997</v>
      </c>
      <c r="F79" s="20">
        <f t="shared" si="29"/>
        <v>-48.441000000000003</v>
      </c>
      <c r="G79" s="20">
        <f t="shared" si="29"/>
        <v>-40.454999999999998</v>
      </c>
      <c r="H79" s="20">
        <f t="shared" si="29"/>
        <v>-46.069000000000003</v>
      </c>
      <c r="I79" s="20">
        <f t="shared" si="29"/>
        <v>-44.104999999999997</v>
      </c>
      <c r="J79" s="20">
        <f t="shared" si="29"/>
        <v>-48.441000000000003</v>
      </c>
      <c r="K79" s="20">
        <f t="shared" si="29"/>
        <v>-60.433</v>
      </c>
      <c r="L79" s="20">
        <f t="shared" si="29"/>
        <v>-50.843000000000004</v>
      </c>
      <c r="M79" s="20">
        <f t="shared" si="29"/>
        <v>-51.161000000000001</v>
      </c>
      <c r="N79" s="20">
        <f t="shared" si="29"/>
        <v>-52.890999999999998</v>
      </c>
      <c r="O79" s="20">
        <f t="shared" si="29"/>
        <v>-48.396000000000001</v>
      </c>
      <c r="P79" s="20">
        <f t="shared" si="29"/>
        <v>-52.014000000000003</v>
      </c>
      <c r="Q79" s="20">
        <f t="shared" si="29"/>
        <v>-48.215000000000003</v>
      </c>
      <c r="R79" s="20">
        <f t="shared" si="29"/>
        <v>-56.627000000000002</v>
      </c>
      <c r="S79" s="20">
        <v>-51.0132965379848</v>
      </c>
      <c r="T79" s="20">
        <v>-53.735951398892801</v>
      </c>
      <c r="U79" s="20">
        <v>-58.825592137038399</v>
      </c>
      <c r="V79" s="20">
        <v>-63.854649172578803</v>
      </c>
      <c r="W79" s="20">
        <v>-52.836272051472001</v>
      </c>
      <c r="X79" s="20">
        <v>-53.937320997923997</v>
      </c>
      <c r="Y79" s="20">
        <v>-44.712514183427999</v>
      </c>
      <c r="Z79" s="20">
        <v>-53.452325125835998</v>
      </c>
      <c r="AA79" s="20">
        <v>-44.848992818447996</v>
      </c>
      <c r="AB79" s="20">
        <v>-49.666334572111602</v>
      </c>
      <c r="AC79" s="20">
        <v>-49.602107958883003</v>
      </c>
      <c r="AD79" s="20">
        <v>-49.5709361855019</v>
      </c>
      <c r="AE79" s="20">
        <v>-56.845570972931398</v>
      </c>
      <c r="AF79" s="20">
        <v>-62.4012523956048</v>
      </c>
      <c r="AG79" s="20">
        <v>-51.465168453907602</v>
      </c>
      <c r="AH79" s="20">
        <v>-56.760801177536202</v>
      </c>
      <c r="AI79" s="20" t="str">
        <f t="shared" si="29"/>
        <v/>
      </c>
      <c r="AJ79" s="20" t="str">
        <f t="shared" si="29"/>
        <v/>
      </c>
      <c r="AK79" s="20" t="str">
        <f t="shared" si="29"/>
        <v/>
      </c>
      <c r="AL79" s="20" t="str">
        <f t="shared" si="29"/>
        <v/>
      </c>
    </row>
    <row r="80" spans="1:38" ht="12.75" customHeight="1">
      <c r="A80" s="1" t="s">
        <v>22</v>
      </c>
      <c r="B80" s="1" t="s">
        <v>391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 t="str">
        <f t="shared" ref="AE80:AL81" si="30">IF(AND(AE92="",AND(AE104="",AE116="")),"",SUM(AE92,AE104,AE116))</f>
        <v/>
      </c>
      <c r="AF80" s="20" t="str">
        <f t="shared" si="30"/>
        <v/>
      </c>
      <c r="AG80" s="20" t="str">
        <f t="shared" si="30"/>
        <v/>
      </c>
      <c r="AH80" s="20" t="str">
        <f t="shared" si="30"/>
        <v/>
      </c>
      <c r="AI80" s="20" t="str">
        <f t="shared" si="30"/>
        <v/>
      </c>
      <c r="AJ80" s="20" t="str">
        <f t="shared" si="30"/>
        <v/>
      </c>
      <c r="AK80" s="20" t="str">
        <f t="shared" si="30"/>
        <v/>
      </c>
      <c r="AL80" s="20" t="str">
        <f t="shared" si="30"/>
        <v/>
      </c>
    </row>
    <row r="81" spans="1:38" ht="12.75" customHeight="1">
      <c r="A81" s="1" t="s">
        <v>23</v>
      </c>
      <c r="B81" s="1" t="s">
        <v>392</v>
      </c>
      <c r="C81" s="20">
        <v>-36.676000000000002</v>
      </c>
      <c r="D81" s="20">
        <v>-40.116</v>
      </c>
      <c r="E81" s="20">
        <v>-44.104999999999997</v>
      </c>
      <c r="F81" s="20">
        <v>-48.441000000000003</v>
      </c>
      <c r="G81" s="20">
        <v>-40.454999999999998</v>
      </c>
      <c r="H81" s="20">
        <v>-46.069000000000003</v>
      </c>
      <c r="I81" s="20">
        <v>-44.104999999999997</v>
      </c>
      <c r="J81" s="20">
        <v>-48.441000000000003</v>
      </c>
      <c r="K81" s="20">
        <v>-60.433</v>
      </c>
      <c r="L81" s="20">
        <v>-50.843000000000004</v>
      </c>
      <c r="M81" s="20">
        <v>-51.161000000000001</v>
      </c>
      <c r="N81" s="20">
        <v>-52.890999999999998</v>
      </c>
      <c r="O81" s="20">
        <v>-48.396000000000001</v>
      </c>
      <c r="P81" s="20">
        <v>-52.014000000000003</v>
      </c>
      <c r="Q81" s="20">
        <v>-48.215000000000003</v>
      </c>
      <c r="R81" s="20">
        <v>-56.627000000000002</v>
      </c>
      <c r="S81" s="20">
        <v>-51.0132965379848</v>
      </c>
      <c r="T81" s="20">
        <v>-53.735951398892801</v>
      </c>
      <c r="U81" s="20">
        <v>-58.825592137038399</v>
      </c>
      <c r="V81" s="20">
        <v>-63.854649172578803</v>
      </c>
      <c r="W81" s="20">
        <v>-52.836272051472001</v>
      </c>
      <c r="X81" s="20">
        <v>-53.937320997923997</v>
      </c>
      <c r="Y81" s="20">
        <v>-44.712514183427999</v>
      </c>
      <c r="Z81" s="20">
        <v>-53.452325125835998</v>
      </c>
      <c r="AA81" s="20">
        <v>-44.848992818447996</v>
      </c>
      <c r="AB81" s="20">
        <v>-49.666334572111602</v>
      </c>
      <c r="AC81" s="20">
        <v>-49.602107958883003</v>
      </c>
      <c r="AD81" s="20">
        <v>-49.5709361855019</v>
      </c>
      <c r="AE81" s="20">
        <v>-56.845570972931398</v>
      </c>
      <c r="AF81" s="20">
        <v>-62.4012523956048</v>
      </c>
      <c r="AG81" s="20">
        <v>-51.465168453907602</v>
      </c>
      <c r="AH81" s="20">
        <v>-56.760801177536202</v>
      </c>
      <c r="AI81" s="20" t="str">
        <f t="shared" si="30"/>
        <v/>
      </c>
      <c r="AJ81" s="20" t="str">
        <f t="shared" si="30"/>
        <v/>
      </c>
      <c r="AK81" s="20" t="str">
        <f t="shared" si="30"/>
        <v/>
      </c>
      <c r="AL81" s="20" t="str">
        <f t="shared" si="30"/>
        <v/>
      </c>
    </row>
    <row r="82" spans="1:38" ht="12.75" customHeight="1">
      <c r="A82" s="1" t="s">
        <v>39</v>
      </c>
      <c r="B82" s="1" t="s">
        <v>393</v>
      </c>
      <c r="C82" s="20">
        <f>IF(AND(C83="",C84=""),"",SUM(C83,C84))</f>
        <v>11.015000000000001</v>
      </c>
      <c r="D82" s="20">
        <f t="shared" ref="D82:AL82" si="31">IF(AND(D83="",D84=""),"",SUM(D83,D84))</f>
        <v>17.692999999999998</v>
      </c>
      <c r="E82" s="20">
        <f t="shared" si="31"/>
        <v>22.741999999999997</v>
      </c>
      <c r="F82" s="20">
        <f t="shared" si="31"/>
        <v>23.579000000000001</v>
      </c>
      <c r="G82" s="20">
        <f t="shared" si="31"/>
        <v>15.144000000000002</v>
      </c>
      <c r="H82" s="20">
        <f t="shared" si="31"/>
        <v>25.061999999999998</v>
      </c>
      <c r="I82" s="20">
        <f t="shared" si="31"/>
        <v>6.2979999999999983</v>
      </c>
      <c r="J82" s="20">
        <f t="shared" si="31"/>
        <v>23.2</v>
      </c>
      <c r="K82" s="20">
        <f t="shared" si="31"/>
        <v>3.2740000000000009</v>
      </c>
      <c r="L82" s="20">
        <f t="shared" si="31"/>
        <v>3.392000000000003</v>
      </c>
      <c r="M82" s="20">
        <f t="shared" si="31"/>
        <v>2.0690000000000026</v>
      </c>
      <c r="N82" s="20">
        <f t="shared" si="31"/>
        <v>17.190000000000001</v>
      </c>
      <c r="O82" s="20">
        <f t="shared" si="31"/>
        <v>-1.0560000000000009</v>
      </c>
      <c r="P82" s="20">
        <f t="shared" si="31"/>
        <v>16.021000000000001</v>
      </c>
      <c r="Q82" s="20">
        <f t="shared" si="31"/>
        <v>2.6679999999999993</v>
      </c>
      <c r="R82" s="20">
        <f t="shared" si="31"/>
        <v>22.541000000000004</v>
      </c>
      <c r="S82" s="20">
        <v>3.1825942600000001</v>
      </c>
      <c r="T82" s="20">
        <v>15.955843700000001</v>
      </c>
      <c r="U82" s="20">
        <v>3.1811811200000002</v>
      </c>
      <c r="V82" s="20">
        <v>12.64680166</v>
      </c>
      <c r="W82" s="20">
        <v>9.7203692499999992</v>
      </c>
      <c r="X82" s="20">
        <v>11.4082519</v>
      </c>
      <c r="Y82" s="20">
        <v>9.73366738</v>
      </c>
      <c r="Z82" s="20">
        <v>8.0212782600000008</v>
      </c>
      <c r="AA82" s="20">
        <v>5.4902646199999996</v>
      </c>
      <c r="AB82" s="20">
        <v>2.3655488999999998</v>
      </c>
      <c r="AC82" s="20">
        <v>5.2608643800000001</v>
      </c>
      <c r="AD82" s="20">
        <v>10.01327826</v>
      </c>
      <c r="AE82" s="20">
        <v>7.6435150199999997</v>
      </c>
      <c r="AF82" s="20">
        <v>1.77638666</v>
      </c>
      <c r="AG82" s="20">
        <v>-3.0992867899999998</v>
      </c>
      <c r="AH82" s="20">
        <v>-0.256636899999998</v>
      </c>
      <c r="AI82" s="20" t="str">
        <f t="shared" si="31"/>
        <v/>
      </c>
      <c r="AJ82" s="20" t="str">
        <f t="shared" si="31"/>
        <v/>
      </c>
      <c r="AK82" s="20" t="str">
        <f t="shared" si="31"/>
        <v/>
      </c>
      <c r="AL82" s="20" t="str">
        <f t="shared" si="31"/>
        <v/>
      </c>
    </row>
    <row r="83" spans="1:38" ht="12.75" customHeight="1">
      <c r="A83" s="1" t="s">
        <v>22</v>
      </c>
      <c r="B83" s="1" t="s">
        <v>394</v>
      </c>
      <c r="C83" s="20">
        <v>22.396000000000001</v>
      </c>
      <c r="D83" s="20">
        <v>24.728999999999999</v>
      </c>
      <c r="E83" s="20">
        <v>29.661999999999999</v>
      </c>
      <c r="F83" s="20">
        <v>29.768000000000001</v>
      </c>
      <c r="G83" s="20">
        <v>25.812000000000001</v>
      </c>
      <c r="H83" s="20">
        <v>32.201999999999998</v>
      </c>
      <c r="I83" s="20">
        <v>28.472999999999999</v>
      </c>
      <c r="J83" s="20">
        <v>30.08</v>
      </c>
      <c r="K83" s="20">
        <v>25.149000000000001</v>
      </c>
      <c r="L83" s="20">
        <v>25.353000000000002</v>
      </c>
      <c r="M83" s="20">
        <v>24.03</v>
      </c>
      <c r="N83" s="20">
        <v>26.823</v>
      </c>
      <c r="O83" s="20">
        <v>21.175000000000001</v>
      </c>
      <c r="P83" s="20">
        <v>28.562999999999999</v>
      </c>
      <c r="Q83" s="20">
        <v>24.922999999999998</v>
      </c>
      <c r="R83" s="20">
        <v>32.536000000000001</v>
      </c>
      <c r="S83" s="20">
        <v>25.426594260000002</v>
      </c>
      <c r="T83" s="20">
        <v>28.497843700000001</v>
      </c>
      <c r="U83" s="20">
        <v>25.45318112</v>
      </c>
      <c r="V83" s="20">
        <v>22.68380166</v>
      </c>
      <c r="W83" s="20">
        <v>23.641545619999999</v>
      </c>
      <c r="X83" s="20">
        <v>24.3822519</v>
      </c>
      <c r="Y83" s="20">
        <v>22.64666738</v>
      </c>
      <c r="Z83" s="20">
        <v>20.377998000000002</v>
      </c>
      <c r="AA83" s="20">
        <v>18.55991762</v>
      </c>
      <c r="AB83" s="20">
        <v>19.615796899999999</v>
      </c>
      <c r="AC83" s="20">
        <v>17.853864380000001</v>
      </c>
      <c r="AD83" s="20">
        <v>22.173998000000001</v>
      </c>
      <c r="AE83" s="20">
        <v>17.713460019999999</v>
      </c>
      <c r="AF83" s="20">
        <v>16.56773866</v>
      </c>
      <c r="AG83" s="20">
        <v>12.015911210000001</v>
      </c>
      <c r="AH83" s="20">
        <v>12.5532901</v>
      </c>
      <c r="AI83" s="20" t="str">
        <f t="shared" ref="AI83:AL84" si="32">IF(AND(AI95="",AND(AI107="",AI119="")),"",SUM(AI95,AI107,AI119))</f>
        <v/>
      </c>
      <c r="AJ83" s="20" t="str">
        <f t="shared" si="32"/>
        <v/>
      </c>
      <c r="AK83" s="20" t="str">
        <f t="shared" si="32"/>
        <v/>
      </c>
      <c r="AL83" s="20" t="str">
        <f t="shared" si="32"/>
        <v/>
      </c>
    </row>
    <row r="84" spans="1:38" ht="12.75" customHeight="1">
      <c r="A84" s="1" t="s">
        <v>23</v>
      </c>
      <c r="B84" s="1" t="s">
        <v>395</v>
      </c>
      <c r="C84" s="20">
        <v>-11.381</v>
      </c>
      <c r="D84" s="20">
        <v>-7.0359999999999996</v>
      </c>
      <c r="E84" s="20">
        <v>-6.92</v>
      </c>
      <c r="F84" s="20">
        <v>-6.1890000000000001</v>
      </c>
      <c r="G84" s="20">
        <v>-10.667999999999999</v>
      </c>
      <c r="H84" s="20">
        <v>-7.14</v>
      </c>
      <c r="I84" s="20">
        <v>-22.175000000000001</v>
      </c>
      <c r="J84" s="20">
        <v>-6.88</v>
      </c>
      <c r="K84" s="20">
        <v>-21.875</v>
      </c>
      <c r="L84" s="20">
        <v>-21.960999999999999</v>
      </c>
      <c r="M84" s="20">
        <v>-21.960999999999999</v>
      </c>
      <c r="N84" s="20">
        <v>-9.6329999999999991</v>
      </c>
      <c r="O84" s="20">
        <v>-22.231000000000002</v>
      </c>
      <c r="P84" s="20">
        <v>-12.542</v>
      </c>
      <c r="Q84" s="20">
        <v>-22.254999999999999</v>
      </c>
      <c r="R84" s="20">
        <v>-9.9949999999999992</v>
      </c>
      <c r="S84" s="20">
        <v>-22.244</v>
      </c>
      <c r="T84" s="20">
        <v>-12.542</v>
      </c>
      <c r="U84" s="20">
        <v>-22.271999999999998</v>
      </c>
      <c r="V84" s="20">
        <v>-10.037000000000001</v>
      </c>
      <c r="W84" s="20">
        <v>-13.92117637</v>
      </c>
      <c r="X84" s="20">
        <v>-12.974</v>
      </c>
      <c r="Y84" s="20">
        <v>-12.913</v>
      </c>
      <c r="Z84" s="20">
        <v>-12.356719740000001</v>
      </c>
      <c r="AA84" s="20">
        <v>-13.069653000000001</v>
      </c>
      <c r="AB84" s="20">
        <v>-17.250247999999999</v>
      </c>
      <c r="AC84" s="20">
        <v>-12.593</v>
      </c>
      <c r="AD84" s="20">
        <v>-12.160719739999999</v>
      </c>
      <c r="AE84" s="20">
        <v>-10.069945000000001</v>
      </c>
      <c r="AF84" s="20">
        <v>-14.791352</v>
      </c>
      <c r="AG84" s="20">
        <v>-15.115197999999999</v>
      </c>
      <c r="AH84" s="20">
        <v>-12.809927</v>
      </c>
      <c r="AI84" s="20" t="str">
        <f t="shared" si="32"/>
        <v/>
      </c>
      <c r="AJ84" s="20" t="str">
        <f t="shared" si="32"/>
        <v/>
      </c>
      <c r="AK84" s="20" t="str">
        <f t="shared" si="32"/>
        <v/>
      </c>
      <c r="AL84" s="20" t="str">
        <f t="shared" si="32"/>
        <v/>
      </c>
    </row>
    <row r="85" spans="1:38" ht="12.75" customHeight="1">
      <c r="A85" s="1" t="s">
        <v>40</v>
      </c>
      <c r="B85" s="1" t="s">
        <v>396</v>
      </c>
      <c r="C85" s="20">
        <f>IF(AND(C86="",C87=""),"",SUM(C86,C87))</f>
        <v>-24.780999999999999</v>
      </c>
      <c r="D85" s="20">
        <f t="shared" ref="D85:AL85" si="33">IF(AND(D86="",D87=""),"",SUM(D86,D87))</f>
        <v>-27.664999999999999</v>
      </c>
      <c r="E85" s="20">
        <f t="shared" si="33"/>
        <v>-31.795000000000002</v>
      </c>
      <c r="F85" s="20">
        <f t="shared" si="33"/>
        <v>-33.551000000000002</v>
      </c>
      <c r="G85" s="20">
        <f t="shared" si="33"/>
        <v>-30.087000000000003</v>
      </c>
      <c r="H85" s="20">
        <f t="shared" si="33"/>
        <v>-31.501999999999999</v>
      </c>
      <c r="I85" s="20">
        <f t="shared" si="33"/>
        <v>-31.41</v>
      </c>
      <c r="J85" s="20">
        <f t="shared" si="33"/>
        <v>-35.808</v>
      </c>
      <c r="K85" s="20">
        <f t="shared" si="33"/>
        <v>-44.103999999999999</v>
      </c>
      <c r="L85" s="20">
        <f t="shared" si="33"/>
        <v>-36.205000000000005</v>
      </c>
      <c r="M85" s="20">
        <f t="shared" si="33"/>
        <v>-38.439</v>
      </c>
      <c r="N85" s="20">
        <f t="shared" si="33"/>
        <v>-38.037999999999997</v>
      </c>
      <c r="O85" s="20">
        <f t="shared" si="33"/>
        <v>-36.805</v>
      </c>
      <c r="P85" s="20">
        <f t="shared" si="33"/>
        <v>-34.879000000000005</v>
      </c>
      <c r="Q85" s="20">
        <f t="shared" si="33"/>
        <v>-33.003</v>
      </c>
      <c r="R85" s="20">
        <f t="shared" si="33"/>
        <v>-37.935000000000002</v>
      </c>
      <c r="S85" s="20">
        <v>-35.630637230387798</v>
      </c>
      <c r="T85" s="20">
        <v>-35.979761119114201</v>
      </c>
      <c r="U85" s="20">
        <v>-41.508473709630699</v>
      </c>
      <c r="V85" s="20">
        <v>-43.758719338063003</v>
      </c>
      <c r="W85" s="20">
        <v>-33.715017641177603</v>
      </c>
      <c r="X85" s="20">
        <v>-34.339856798339198</v>
      </c>
      <c r="Y85" s="20">
        <v>-27.120011346742402</v>
      </c>
      <c r="Z85" s="20">
        <v>-35.746860100668798</v>
      </c>
      <c r="AA85" s="20">
        <v>-32.1163002547584</v>
      </c>
      <c r="AB85" s="20">
        <v>-35.560080657689298</v>
      </c>
      <c r="AC85" s="20">
        <v>-35.504489367106402</v>
      </c>
      <c r="AD85" s="20">
        <v>-30.649748948401498</v>
      </c>
      <c r="AE85" s="20">
        <v>-34.897456778345102</v>
      </c>
      <c r="AF85" s="20">
        <v>-44.6551049164839</v>
      </c>
      <c r="AG85" s="20">
        <v>-36.138344993126097</v>
      </c>
      <c r="AH85" s="20">
        <v>-40.346906082029001</v>
      </c>
      <c r="AI85" s="20" t="str">
        <f t="shared" si="33"/>
        <v/>
      </c>
      <c r="AJ85" s="20" t="str">
        <f t="shared" si="33"/>
        <v/>
      </c>
      <c r="AK85" s="20" t="str">
        <f t="shared" si="33"/>
        <v/>
      </c>
      <c r="AL85" s="20" t="str">
        <f t="shared" si="33"/>
        <v/>
      </c>
    </row>
    <row r="86" spans="1:38" ht="12.75" customHeight="1">
      <c r="A86" s="1" t="s">
        <v>19</v>
      </c>
      <c r="B86" s="1" t="s">
        <v>397</v>
      </c>
      <c r="C86" s="20">
        <v>5.1660000000000004</v>
      </c>
      <c r="D86" s="20">
        <v>4.851</v>
      </c>
      <c r="E86" s="20">
        <v>4.22</v>
      </c>
      <c r="F86" s="20">
        <v>5.202</v>
      </c>
      <c r="G86" s="20">
        <v>2.8479999999999999</v>
      </c>
      <c r="H86" s="20">
        <v>5.883</v>
      </c>
      <c r="I86" s="20">
        <v>4.4889999999999999</v>
      </c>
      <c r="J86" s="20">
        <v>3.6360000000000001</v>
      </c>
      <c r="K86" s="20">
        <v>4.5570000000000004</v>
      </c>
      <c r="L86" s="20">
        <v>4.87</v>
      </c>
      <c r="M86" s="20">
        <v>2.891</v>
      </c>
      <c r="N86" s="20">
        <v>4.7850000000000001</v>
      </c>
      <c r="O86" s="20">
        <v>2.5830000000000002</v>
      </c>
      <c r="P86" s="20">
        <v>7.4130000000000003</v>
      </c>
      <c r="Q86" s="20">
        <v>6.2640000000000002</v>
      </c>
      <c r="R86" s="20">
        <v>8.2390000000000008</v>
      </c>
      <c r="S86" s="20">
        <v>5.8639999999999999</v>
      </c>
      <c r="T86" s="20">
        <v>7.69</v>
      </c>
      <c r="U86" s="20">
        <v>6.2640000000000002</v>
      </c>
      <c r="V86" s="20">
        <v>8.2390000000000008</v>
      </c>
      <c r="W86" s="20">
        <v>9.657</v>
      </c>
      <c r="X86" s="20">
        <v>9.923</v>
      </c>
      <c r="Y86" s="20">
        <v>9.702</v>
      </c>
      <c r="Z86" s="20">
        <v>8.0630000000000006</v>
      </c>
      <c r="AA86" s="20">
        <v>4.5728939999999998</v>
      </c>
      <c r="AB86" s="20">
        <v>4.9029870000000004</v>
      </c>
      <c r="AC86" s="20">
        <v>4.9091969999999998</v>
      </c>
      <c r="AD86" s="20">
        <v>9.859</v>
      </c>
      <c r="AE86" s="20">
        <v>10.909000000000001</v>
      </c>
      <c r="AF86" s="20">
        <v>5.6798970000000004</v>
      </c>
      <c r="AG86" s="20">
        <v>5.7657897699999996</v>
      </c>
      <c r="AH86" s="20">
        <v>5.9137348599999999</v>
      </c>
      <c r="AI86" s="20" t="str">
        <f t="shared" ref="AI86:AL87" si="34">IF(AND(AI89="",AND(AI92="",AI95="")),"",SUM(AI89,AI92,AI95))</f>
        <v/>
      </c>
      <c r="AJ86" s="20" t="str">
        <f t="shared" si="34"/>
        <v/>
      </c>
      <c r="AK86" s="20" t="str">
        <f t="shared" si="34"/>
        <v/>
      </c>
      <c r="AL86" s="20" t="str">
        <f t="shared" si="34"/>
        <v/>
      </c>
    </row>
    <row r="87" spans="1:38" ht="12.75" customHeight="1">
      <c r="A87" s="1" t="s">
        <v>20</v>
      </c>
      <c r="B87" s="1" t="s">
        <v>398</v>
      </c>
      <c r="C87" s="20">
        <v>-29.946999999999999</v>
      </c>
      <c r="D87" s="20">
        <v>-32.515999999999998</v>
      </c>
      <c r="E87" s="20">
        <v>-36.015000000000001</v>
      </c>
      <c r="F87" s="20">
        <v>-38.753</v>
      </c>
      <c r="G87" s="20">
        <v>-32.935000000000002</v>
      </c>
      <c r="H87" s="20">
        <v>-37.384999999999998</v>
      </c>
      <c r="I87" s="20">
        <v>-35.899000000000001</v>
      </c>
      <c r="J87" s="20">
        <v>-39.444000000000003</v>
      </c>
      <c r="K87" s="20">
        <v>-48.661000000000001</v>
      </c>
      <c r="L87" s="20">
        <v>-41.075000000000003</v>
      </c>
      <c r="M87" s="20">
        <v>-41.33</v>
      </c>
      <c r="N87" s="20">
        <v>-42.823</v>
      </c>
      <c r="O87" s="20">
        <v>-39.387999999999998</v>
      </c>
      <c r="P87" s="20">
        <v>-42.292000000000002</v>
      </c>
      <c r="Q87" s="20">
        <v>-39.267000000000003</v>
      </c>
      <c r="R87" s="20">
        <v>-46.173999999999999</v>
      </c>
      <c r="S87" s="20">
        <v>-41.494637230387802</v>
      </c>
      <c r="T87" s="20">
        <v>-43.669761119114199</v>
      </c>
      <c r="U87" s="20">
        <v>-47.772473709630702</v>
      </c>
      <c r="V87" s="20">
        <v>-51.997719338063</v>
      </c>
      <c r="W87" s="20">
        <v>-43.3720176411776</v>
      </c>
      <c r="X87" s="20">
        <v>-44.2628567983392</v>
      </c>
      <c r="Y87" s="20">
        <v>-36.8220113467424</v>
      </c>
      <c r="Z87" s="20">
        <v>-43.8098601006688</v>
      </c>
      <c r="AA87" s="20">
        <v>-36.689194254758398</v>
      </c>
      <c r="AB87" s="20">
        <v>-40.463067657689301</v>
      </c>
      <c r="AC87" s="20">
        <v>-40.413686367106401</v>
      </c>
      <c r="AD87" s="20">
        <v>-40.508748948401497</v>
      </c>
      <c r="AE87" s="20">
        <v>-45.806456778345101</v>
      </c>
      <c r="AF87" s="20">
        <v>-50.335001916483897</v>
      </c>
      <c r="AG87" s="20">
        <v>-41.904134763126102</v>
      </c>
      <c r="AH87" s="20">
        <v>-46.260640942028999</v>
      </c>
      <c r="AI87" s="20" t="str">
        <f t="shared" si="34"/>
        <v/>
      </c>
      <c r="AJ87" s="20" t="str">
        <f t="shared" si="34"/>
        <v/>
      </c>
      <c r="AK87" s="20" t="str">
        <f t="shared" si="34"/>
        <v/>
      </c>
      <c r="AL87" s="20" t="str">
        <f t="shared" si="34"/>
        <v/>
      </c>
    </row>
    <row r="88" spans="1:38" ht="12.75" customHeight="1">
      <c r="A88" s="1" t="s">
        <v>41</v>
      </c>
      <c r="B88" s="1" t="s">
        <v>399</v>
      </c>
      <c r="C88" s="20" t="str">
        <f>IF(AND(C89="",C90=""),"",SUM(C89,C90))</f>
        <v/>
      </c>
      <c r="D88" s="20" t="str">
        <f t="shared" ref="D88:AL88" si="35">IF(AND(D89="",D90=""),"",SUM(D89,D90))</f>
        <v/>
      </c>
      <c r="E88" s="20" t="str">
        <f t="shared" si="35"/>
        <v/>
      </c>
      <c r="F88" s="20" t="str">
        <f t="shared" si="35"/>
        <v/>
      </c>
      <c r="G88" s="20" t="str">
        <f t="shared" si="35"/>
        <v/>
      </c>
      <c r="H88" s="20" t="str">
        <f t="shared" si="35"/>
        <v/>
      </c>
      <c r="I88" s="20" t="str">
        <f t="shared" si="35"/>
        <v/>
      </c>
      <c r="J88" s="20" t="str">
        <f t="shared" si="35"/>
        <v/>
      </c>
      <c r="K88" s="20" t="str">
        <f t="shared" si="35"/>
        <v/>
      </c>
      <c r="L88" s="20" t="str">
        <f t="shared" si="35"/>
        <v/>
      </c>
      <c r="M88" s="20" t="str">
        <f t="shared" si="35"/>
        <v/>
      </c>
      <c r="N88" s="20" t="str">
        <f t="shared" si="35"/>
        <v/>
      </c>
      <c r="O88" s="20" t="str">
        <f t="shared" si="35"/>
        <v/>
      </c>
      <c r="P88" s="20" t="str">
        <f t="shared" si="35"/>
        <v/>
      </c>
      <c r="Q88" s="20" t="str">
        <f t="shared" si="35"/>
        <v/>
      </c>
      <c r="R88" s="20" t="str">
        <f t="shared" si="35"/>
        <v/>
      </c>
      <c r="S88" s="20" t="str">
        <f t="shared" si="35"/>
        <v/>
      </c>
      <c r="T88" s="20" t="str">
        <f t="shared" si="35"/>
        <v/>
      </c>
      <c r="U88" s="20" t="str">
        <f t="shared" si="35"/>
        <v/>
      </c>
      <c r="V88" s="20" t="str">
        <f t="shared" si="35"/>
        <v/>
      </c>
      <c r="W88" s="20" t="str">
        <f t="shared" si="35"/>
        <v/>
      </c>
      <c r="X88" s="20" t="str">
        <f t="shared" si="35"/>
        <v/>
      </c>
      <c r="Y88" s="20" t="str">
        <f t="shared" si="35"/>
        <v/>
      </c>
      <c r="Z88" s="20" t="str">
        <f t="shared" si="35"/>
        <v/>
      </c>
      <c r="AA88" s="20" t="str">
        <f t="shared" si="35"/>
        <v/>
      </c>
      <c r="AB88" s="20" t="str">
        <f t="shared" si="35"/>
        <v/>
      </c>
      <c r="AC88" s="20" t="str">
        <f t="shared" si="35"/>
        <v/>
      </c>
      <c r="AD88" s="20" t="str">
        <f t="shared" si="35"/>
        <v/>
      </c>
      <c r="AE88" s="20" t="str">
        <f t="shared" si="35"/>
        <v/>
      </c>
      <c r="AF88" s="20" t="str">
        <f t="shared" si="35"/>
        <v/>
      </c>
      <c r="AG88" s="20" t="str">
        <f t="shared" si="35"/>
        <v/>
      </c>
      <c r="AH88" s="20" t="str">
        <f t="shared" si="35"/>
        <v/>
      </c>
      <c r="AI88" s="20" t="str">
        <f t="shared" si="35"/>
        <v/>
      </c>
      <c r="AJ88" s="20" t="str">
        <f t="shared" si="35"/>
        <v/>
      </c>
      <c r="AK88" s="20" t="str">
        <f t="shared" si="35"/>
        <v/>
      </c>
      <c r="AL88" s="20" t="str">
        <f t="shared" si="35"/>
        <v/>
      </c>
    </row>
    <row r="89" spans="1:38" ht="12.75" customHeight="1">
      <c r="A89" s="1" t="s">
        <v>28</v>
      </c>
      <c r="B89" s="1" t="s">
        <v>400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ht="12.75" customHeight="1">
      <c r="A90" s="1" t="s">
        <v>29</v>
      </c>
      <c r="B90" s="1" t="s">
        <v>401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1:38" ht="12.75" customHeight="1">
      <c r="A91" s="1" t="s">
        <v>42</v>
      </c>
      <c r="B91" s="1" t="s">
        <v>402</v>
      </c>
      <c r="C91" s="20">
        <f>IF(AND(C92="",C93=""),"",SUM(C92,C93))</f>
        <v>-29.341000000000001</v>
      </c>
      <c r="D91" s="20">
        <f t="shared" ref="D91:AL91" si="36">IF(AND(D92="",D93=""),"",SUM(D92,D93))</f>
        <v>-32.093000000000004</v>
      </c>
      <c r="E91" s="20">
        <f t="shared" si="36"/>
        <v>-35.283999999999999</v>
      </c>
      <c r="F91" s="20">
        <f t="shared" si="36"/>
        <v>-38.753</v>
      </c>
      <c r="G91" s="20">
        <f t="shared" si="36"/>
        <v>-32.365000000000002</v>
      </c>
      <c r="H91" s="20">
        <f t="shared" si="36"/>
        <v>-36.854999999999997</v>
      </c>
      <c r="I91" s="20">
        <f t="shared" si="36"/>
        <v>-35.283999999999999</v>
      </c>
      <c r="J91" s="20">
        <f t="shared" si="36"/>
        <v>-38.753</v>
      </c>
      <c r="K91" s="20">
        <f t="shared" si="36"/>
        <v>-48.345999999999997</v>
      </c>
      <c r="L91" s="20">
        <f t="shared" si="36"/>
        <v>-40.673999999999999</v>
      </c>
      <c r="M91" s="20">
        <f t="shared" si="36"/>
        <v>-40.929000000000002</v>
      </c>
      <c r="N91" s="20">
        <f t="shared" si="36"/>
        <v>-42.313000000000002</v>
      </c>
      <c r="O91" s="20">
        <f t="shared" si="36"/>
        <v>-38.716999999999999</v>
      </c>
      <c r="P91" s="20">
        <f t="shared" si="36"/>
        <v>-41.610999999999997</v>
      </c>
      <c r="Q91" s="20">
        <f t="shared" si="36"/>
        <v>-38.572000000000003</v>
      </c>
      <c r="R91" s="20">
        <f t="shared" si="36"/>
        <v>-45.302</v>
      </c>
      <c r="S91" s="20">
        <v>-40.810637230387798</v>
      </c>
      <c r="T91" s="20">
        <v>-42.988761119114201</v>
      </c>
      <c r="U91" s="20">
        <v>-47.060473709630699</v>
      </c>
      <c r="V91" s="20">
        <v>-51.083719338062998</v>
      </c>
      <c r="W91" s="20">
        <v>-42.269017641177598</v>
      </c>
      <c r="X91" s="20">
        <v>-43.149856798339201</v>
      </c>
      <c r="Y91" s="20">
        <v>-35.7700113467424</v>
      </c>
      <c r="Z91" s="20">
        <v>-42.761860100668798</v>
      </c>
      <c r="AA91" s="20">
        <v>-35.879194254758403</v>
      </c>
      <c r="AB91" s="20">
        <v>-39.733067657689297</v>
      </c>
      <c r="AC91" s="20">
        <v>-39.681686367106401</v>
      </c>
      <c r="AD91" s="20">
        <v>-39.6567489484015</v>
      </c>
      <c r="AE91" s="20">
        <v>-45.476456778345103</v>
      </c>
      <c r="AF91" s="20">
        <v>-49.921001916483903</v>
      </c>
      <c r="AG91" s="20">
        <v>-41.172134763126103</v>
      </c>
      <c r="AH91" s="20">
        <v>-45.408640942029002</v>
      </c>
      <c r="AI91" s="20" t="str">
        <f t="shared" si="36"/>
        <v/>
      </c>
      <c r="AJ91" s="20" t="str">
        <f t="shared" si="36"/>
        <v/>
      </c>
      <c r="AK91" s="20" t="str">
        <f t="shared" si="36"/>
        <v/>
      </c>
      <c r="AL91" s="20" t="str">
        <f t="shared" si="36"/>
        <v/>
      </c>
    </row>
    <row r="92" spans="1:38" ht="12.75" customHeight="1">
      <c r="A92" s="1" t="s">
        <v>28</v>
      </c>
      <c r="B92" s="1" t="s">
        <v>403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ht="12.75" customHeight="1">
      <c r="A93" s="1" t="s">
        <v>29</v>
      </c>
      <c r="B93" s="1" t="s">
        <v>404</v>
      </c>
      <c r="C93" s="20">
        <v>-29.341000000000001</v>
      </c>
      <c r="D93" s="20">
        <v>-32.093000000000004</v>
      </c>
      <c r="E93" s="20">
        <v>-35.283999999999999</v>
      </c>
      <c r="F93" s="20">
        <v>-38.753</v>
      </c>
      <c r="G93" s="20">
        <v>-32.365000000000002</v>
      </c>
      <c r="H93" s="20">
        <v>-36.854999999999997</v>
      </c>
      <c r="I93" s="20">
        <v>-35.283999999999999</v>
      </c>
      <c r="J93" s="20">
        <v>-38.753</v>
      </c>
      <c r="K93" s="20">
        <v>-48.345999999999997</v>
      </c>
      <c r="L93" s="20">
        <v>-40.673999999999999</v>
      </c>
      <c r="M93" s="20">
        <v>-40.929000000000002</v>
      </c>
      <c r="N93" s="20">
        <v>-42.313000000000002</v>
      </c>
      <c r="O93" s="20">
        <v>-38.716999999999999</v>
      </c>
      <c r="P93" s="20">
        <v>-41.610999999999997</v>
      </c>
      <c r="Q93" s="20">
        <v>-38.572000000000003</v>
      </c>
      <c r="R93" s="20">
        <v>-45.302</v>
      </c>
      <c r="S93" s="20">
        <v>-40.810637230387798</v>
      </c>
      <c r="T93" s="20">
        <v>-42.988761119114201</v>
      </c>
      <c r="U93" s="20">
        <v>-47.060473709630699</v>
      </c>
      <c r="V93" s="20">
        <v>-51.083719338062998</v>
      </c>
      <c r="W93" s="20">
        <v>-42.269017641177598</v>
      </c>
      <c r="X93" s="20">
        <v>-43.149856798339201</v>
      </c>
      <c r="Y93" s="20">
        <v>-35.7700113467424</v>
      </c>
      <c r="Z93" s="20">
        <v>-42.761860100668798</v>
      </c>
      <c r="AA93" s="20">
        <v>-35.879194254758403</v>
      </c>
      <c r="AB93" s="20">
        <v>-39.733067657689297</v>
      </c>
      <c r="AC93" s="20">
        <v>-39.681686367106401</v>
      </c>
      <c r="AD93" s="20">
        <v>-39.6567489484015</v>
      </c>
      <c r="AE93" s="20">
        <v>-45.476456778345103</v>
      </c>
      <c r="AF93" s="20">
        <v>-49.921001916483903</v>
      </c>
      <c r="AG93" s="20">
        <v>-41.172134763126103</v>
      </c>
      <c r="AH93" s="20">
        <v>-45.408640942029002</v>
      </c>
      <c r="AI93" s="20"/>
      <c r="AJ93" s="20"/>
      <c r="AK93" s="20"/>
      <c r="AL93" s="20"/>
    </row>
    <row r="94" spans="1:38" ht="12.75" customHeight="1">
      <c r="A94" s="1" t="s">
        <v>34</v>
      </c>
      <c r="B94" s="1" t="s">
        <v>405</v>
      </c>
      <c r="C94" s="20">
        <f>IF(AND(C95="",C96=""),"",SUM(C95,C96))</f>
        <v>4.5600000000000005</v>
      </c>
      <c r="D94" s="20">
        <f t="shared" ref="D94:AL94" si="37">IF(AND(D95="",D96=""),"",SUM(D95,D96))</f>
        <v>4.4279999999999999</v>
      </c>
      <c r="E94" s="20">
        <f t="shared" si="37"/>
        <v>3.4889999999999999</v>
      </c>
      <c r="F94" s="20">
        <f t="shared" si="37"/>
        <v>5.202</v>
      </c>
      <c r="G94" s="20">
        <f t="shared" si="37"/>
        <v>2.278</v>
      </c>
      <c r="H94" s="20">
        <f t="shared" si="37"/>
        <v>5.3529999999999998</v>
      </c>
      <c r="I94" s="20">
        <f t="shared" si="37"/>
        <v>3.8739999999999997</v>
      </c>
      <c r="J94" s="20">
        <f t="shared" si="37"/>
        <v>2.9450000000000003</v>
      </c>
      <c r="K94" s="20">
        <f t="shared" si="37"/>
        <v>4.242</v>
      </c>
      <c r="L94" s="20">
        <f t="shared" si="37"/>
        <v>4.4690000000000003</v>
      </c>
      <c r="M94" s="20">
        <f t="shared" si="37"/>
        <v>2.4900000000000002</v>
      </c>
      <c r="N94" s="20">
        <f t="shared" si="37"/>
        <v>4.2750000000000004</v>
      </c>
      <c r="O94" s="20">
        <f t="shared" si="37"/>
        <v>1.9120000000000001</v>
      </c>
      <c r="P94" s="20">
        <f t="shared" si="37"/>
        <v>6.7320000000000002</v>
      </c>
      <c r="Q94" s="20">
        <f t="shared" si="37"/>
        <v>5.569</v>
      </c>
      <c r="R94" s="20">
        <f t="shared" si="37"/>
        <v>7.3670000000000009</v>
      </c>
      <c r="S94" s="20">
        <v>5.18</v>
      </c>
      <c r="T94" s="20">
        <v>7.0090000000000003</v>
      </c>
      <c r="U94" s="20">
        <v>5.5519999999999996</v>
      </c>
      <c r="V94" s="20">
        <v>7.3250000000000002</v>
      </c>
      <c r="W94" s="20">
        <v>8.5540000000000003</v>
      </c>
      <c r="X94" s="20">
        <v>8.81</v>
      </c>
      <c r="Y94" s="20">
        <v>8.65</v>
      </c>
      <c r="Z94" s="20">
        <v>7.0149999999999997</v>
      </c>
      <c r="AA94" s="20">
        <v>3.7628940000000002</v>
      </c>
      <c r="AB94" s="20">
        <v>4.172987</v>
      </c>
      <c r="AC94" s="20">
        <v>4.1771969999999996</v>
      </c>
      <c r="AD94" s="20">
        <v>9.0069999999999997</v>
      </c>
      <c r="AE94" s="20">
        <v>10.579000000000001</v>
      </c>
      <c r="AF94" s="20">
        <v>5.2658969999999998</v>
      </c>
      <c r="AG94" s="20">
        <v>5.0337897700000003</v>
      </c>
      <c r="AH94" s="20">
        <v>5.0617348599999996</v>
      </c>
      <c r="AI94" s="20" t="str">
        <f t="shared" si="37"/>
        <v/>
      </c>
      <c r="AJ94" s="20" t="str">
        <f t="shared" si="37"/>
        <v/>
      </c>
      <c r="AK94" s="20" t="str">
        <f t="shared" si="37"/>
        <v/>
      </c>
      <c r="AL94" s="20" t="str">
        <f t="shared" si="37"/>
        <v/>
      </c>
    </row>
    <row r="95" spans="1:38" ht="12.75" customHeight="1">
      <c r="A95" s="1" t="s">
        <v>28</v>
      </c>
      <c r="B95" s="1" t="s">
        <v>406</v>
      </c>
      <c r="C95" s="20">
        <v>5.1660000000000004</v>
      </c>
      <c r="D95" s="20">
        <v>4.851</v>
      </c>
      <c r="E95" s="20">
        <v>4.22</v>
      </c>
      <c r="F95" s="20">
        <v>5.202</v>
      </c>
      <c r="G95" s="20">
        <v>2.8479999999999999</v>
      </c>
      <c r="H95" s="20">
        <v>5.883</v>
      </c>
      <c r="I95" s="20">
        <v>4.4889999999999999</v>
      </c>
      <c r="J95" s="20">
        <v>3.6360000000000001</v>
      </c>
      <c r="K95" s="20">
        <v>4.5570000000000004</v>
      </c>
      <c r="L95" s="20">
        <v>4.87</v>
      </c>
      <c r="M95" s="20">
        <v>2.891</v>
      </c>
      <c r="N95" s="20">
        <v>4.7850000000000001</v>
      </c>
      <c r="O95" s="20">
        <v>2.5830000000000002</v>
      </c>
      <c r="P95" s="20">
        <v>7.4130000000000003</v>
      </c>
      <c r="Q95" s="20">
        <v>6.2640000000000002</v>
      </c>
      <c r="R95" s="20">
        <v>8.2390000000000008</v>
      </c>
      <c r="S95" s="20">
        <v>5.8639999999999999</v>
      </c>
      <c r="T95" s="20">
        <v>7.69</v>
      </c>
      <c r="U95" s="20">
        <v>6.2640000000000002</v>
      </c>
      <c r="V95" s="20">
        <v>8.2390000000000008</v>
      </c>
      <c r="W95" s="20">
        <v>9.657</v>
      </c>
      <c r="X95" s="20">
        <v>9.923</v>
      </c>
      <c r="Y95" s="20">
        <v>9.702</v>
      </c>
      <c r="Z95" s="20">
        <v>8.0630000000000006</v>
      </c>
      <c r="AA95" s="20">
        <v>4.5728939999999998</v>
      </c>
      <c r="AB95" s="20">
        <v>4.9029870000000004</v>
      </c>
      <c r="AC95" s="20">
        <v>4.9091969999999998</v>
      </c>
      <c r="AD95" s="20">
        <v>9.859</v>
      </c>
      <c r="AE95" s="20">
        <v>10.909000000000001</v>
      </c>
      <c r="AF95" s="20">
        <v>5.6798970000000004</v>
      </c>
      <c r="AG95" s="20">
        <v>5.7657897699999996</v>
      </c>
      <c r="AH95" s="20">
        <v>5.9137348599999999</v>
      </c>
      <c r="AI95" s="20"/>
      <c r="AJ95" s="20"/>
      <c r="AK95" s="20"/>
      <c r="AL95" s="20"/>
    </row>
    <row r="96" spans="1:38" ht="12.75" customHeight="1">
      <c r="A96" s="1" t="s">
        <v>29</v>
      </c>
      <c r="B96" s="1" t="s">
        <v>407</v>
      </c>
      <c r="C96" s="20">
        <v>-0.60599999999999998</v>
      </c>
      <c r="D96" s="20">
        <v>-0.42299999999999999</v>
      </c>
      <c r="E96" s="20">
        <v>-0.73099999999999998</v>
      </c>
      <c r="F96" s="20">
        <v>0</v>
      </c>
      <c r="G96" s="20">
        <v>-0.56999999999999995</v>
      </c>
      <c r="H96" s="20">
        <v>-0.53</v>
      </c>
      <c r="I96" s="20">
        <v>-0.61499999999999999</v>
      </c>
      <c r="J96" s="20">
        <v>-0.69099999999999995</v>
      </c>
      <c r="K96" s="20">
        <v>-0.315</v>
      </c>
      <c r="L96" s="20">
        <v>-0.40100000000000002</v>
      </c>
      <c r="M96" s="20">
        <v>-0.40100000000000002</v>
      </c>
      <c r="N96" s="20">
        <v>-0.51</v>
      </c>
      <c r="O96" s="20">
        <v>-0.67100000000000004</v>
      </c>
      <c r="P96" s="20">
        <v>-0.68100000000000005</v>
      </c>
      <c r="Q96" s="20">
        <v>-0.69499999999999995</v>
      </c>
      <c r="R96" s="20">
        <v>-0.872</v>
      </c>
      <c r="S96" s="20">
        <v>-0.68400000000000005</v>
      </c>
      <c r="T96" s="20">
        <v>-0.68100000000000005</v>
      </c>
      <c r="U96" s="20">
        <v>-0.71199999999999997</v>
      </c>
      <c r="V96" s="20">
        <v>-0.91400000000000003</v>
      </c>
      <c r="W96" s="20">
        <v>-1.103</v>
      </c>
      <c r="X96" s="20">
        <v>-1.113</v>
      </c>
      <c r="Y96" s="20">
        <v>-1.052</v>
      </c>
      <c r="Z96" s="20">
        <v>-1.048</v>
      </c>
      <c r="AA96" s="20">
        <v>-0.81</v>
      </c>
      <c r="AB96" s="20">
        <v>-0.73</v>
      </c>
      <c r="AC96" s="20">
        <v>-0.73199999999999998</v>
      </c>
      <c r="AD96" s="20">
        <v>-0.85199999999999998</v>
      </c>
      <c r="AE96" s="20">
        <v>-0.33</v>
      </c>
      <c r="AF96" s="20">
        <v>-0.41399999999999998</v>
      </c>
      <c r="AG96" s="20">
        <v>-0.73199999999999998</v>
      </c>
      <c r="AH96" s="20">
        <v>-0.85199999999999998</v>
      </c>
      <c r="AI96" s="20"/>
      <c r="AJ96" s="20"/>
      <c r="AK96" s="20"/>
      <c r="AL96" s="20"/>
    </row>
    <row r="97" spans="1:38" ht="12.75" customHeight="1">
      <c r="A97" s="1" t="s">
        <v>43</v>
      </c>
      <c r="B97" s="1" t="s">
        <v>408</v>
      </c>
      <c r="C97" s="20">
        <f>IF(AND(C98="",C99=""),"",SUM(C98,C99))</f>
        <v>-17.242000000000001</v>
      </c>
      <c r="D97" s="20">
        <f t="shared" ref="D97:AL97" si="38">IF(AND(D98="",D99=""),"",SUM(D98,D99))</f>
        <v>-32.741</v>
      </c>
      <c r="E97" s="20">
        <f t="shared" si="38"/>
        <v>-29.313999999999997</v>
      </c>
      <c r="F97" s="20">
        <f t="shared" si="38"/>
        <v>-26.700000000000003</v>
      </c>
      <c r="G97" s="20">
        <f t="shared" si="38"/>
        <v>-3.4390000000000001</v>
      </c>
      <c r="H97" s="20">
        <f t="shared" si="38"/>
        <v>-14.777999999999999</v>
      </c>
      <c r="I97" s="20">
        <f t="shared" si="38"/>
        <v>-24.748999999999999</v>
      </c>
      <c r="J97" s="20">
        <f t="shared" si="38"/>
        <v>-24.003</v>
      </c>
      <c r="K97" s="20">
        <f t="shared" si="38"/>
        <v>-31.738000000000003</v>
      </c>
      <c r="L97" s="20">
        <f t="shared" si="38"/>
        <v>-31.637</v>
      </c>
      <c r="M97" s="20">
        <f t="shared" si="38"/>
        <v>-27.535000000000004</v>
      </c>
      <c r="N97" s="20">
        <f t="shared" si="38"/>
        <v>-16.896000000000001</v>
      </c>
      <c r="O97" s="20">
        <f t="shared" si="38"/>
        <v>-28.814000000000004</v>
      </c>
      <c r="P97" s="20">
        <f t="shared" si="38"/>
        <v>-23.750000000000004</v>
      </c>
      <c r="Q97" s="20">
        <f t="shared" si="38"/>
        <v>-32.204999999999998</v>
      </c>
      <c r="R97" s="20">
        <f t="shared" si="38"/>
        <v>-17.393000000000001</v>
      </c>
      <c r="S97" s="20">
        <v>-36.362322103597002</v>
      </c>
      <c r="T97" s="20">
        <v>-26.3006502157786</v>
      </c>
      <c r="U97" s="20">
        <v>-38.244048575407703</v>
      </c>
      <c r="V97" s="20">
        <v>-30.173665774515801</v>
      </c>
      <c r="W97" s="20">
        <v>-28.654561135294401</v>
      </c>
      <c r="X97" s="20">
        <v>-36.084764087584801</v>
      </c>
      <c r="Y97" s="20">
        <v>-32.476630372685598</v>
      </c>
      <c r="Z97" s="20">
        <v>-29.978894440167199</v>
      </c>
      <c r="AA97" s="20">
        <v>-28.851699143689601</v>
      </c>
      <c r="AB97" s="20">
        <v>-40.275649552422301</v>
      </c>
      <c r="AC97" s="20">
        <v>-32.589667773776597</v>
      </c>
      <c r="AD97" s="20">
        <v>-28.806357377100401</v>
      </c>
      <c r="AE97" s="20">
        <v>-61.944140764586301</v>
      </c>
      <c r="AF97" s="20">
        <v>-53.827867305121003</v>
      </c>
      <c r="AG97" s="20">
        <v>-53.842244658781503</v>
      </c>
      <c r="AH97" s="20">
        <v>-57.787562247507203</v>
      </c>
      <c r="AI97" s="20" t="str">
        <f t="shared" si="38"/>
        <v/>
      </c>
      <c r="AJ97" s="20" t="str">
        <f t="shared" si="38"/>
        <v/>
      </c>
      <c r="AK97" s="20" t="str">
        <f t="shared" si="38"/>
        <v/>
      </c>
      <c r="AL97" s="20" t="str">
        <f t="shared" si="38"/>
        <v/>
      </c>
    </row>
    <row r="98" spans="1:38" ht="12.75" customHeight="1">
      <c r="A98" s="1" t="s">
        <v>19</v>
      </c>
      <c r="B98" s="1" t="s">
        <v>409</v>
      </c>
      <c r="C98" s="20">
        <v>21.763999999999999</v>
      </c>
      <c r="D98" s="20">
        <v>22.513999999999999</v>
      </c>
      <c r="E98" s="20">
        <v>27.696000000000002</v>
      </c>
      <c r="F98" s="20">
        <v>26.82</v>
      </c>
      <c r="G98" s="20">
        <v>26.76</v>
      </c>
      <c r="H98" s="20">
        <v>28.954999999999998</v>
      </c>
      <c r="I98" s="20">
        <v>30.257000000000001</v>
      </c>
      <c r="J98" s="20">
        <v>28.698</v>
      </c>
      <c r="K98" s="20">
        <v>26.864999999999998</v>
      </c>
      <c r="L98" s="20">
        <v>26.756</v>
      </c>
      <c r="M98" s="20">
        <v>27.411999999999999</v>
      </c>
      <c r="N98" s="20">
        <v>25.527000000000001</v>
      </c>
      <c r="O98" s="20">
        <v>24.864999999999998</v>
      </c>
      <c r="P98" s="20">
        <v>25.367999999999999</v>
      </c>
      <c r="Q98" s="20">
        <v>24.931999999999999</v>
      </c>
      <c r="R98" s="20">
        <v>27.786000000000001</v>
      </c>
      <c r="S98" s="20">
        <v>25.835344259999999</v>
      </c>
      <c r="T98" s="20">
        <v>25.025343700000001</v>
      </c>
      <c r="U98" s="20">
        <v>25.461931119999999</v>
      </c>
      <c r="V98" s="20">
        <v>17.933301660000001</v>
      </c>
      <c r="W98" s="20">
        <v>18.813120045000002</v>
      </c>
      <c r="X98" s="20">
        <v>18.676751899999999</v>
      </c>
      <c r="Y98" s="20">
        <v>17.16216738</v>
      </c>
      <c r="Z98" s="20">
        <v>16.481867925</v>
      </c>
      <c r="AA98" s="20">
        <v>18.33197762</v>
      </c>
      <c r="AB98" s="20">
        <v>19.485301150000002</v>
      </c>
      <c r="AC98" s="20">
        <v>17.369695310000001</v>
      </c>
      <c r="AD98" s="20">
        <v>16.122012000000002</v>
      </c>
      <c r="AE98" s="20">
        <v>11.081401270000001</v>
      </c>
      <c r="AF98" s="20">
        <v>16.374471410000002</v>
      </c>
      <c r="AG98" s="20">
        <v>11.83363144</v>
      </c>
      <c r="AH98" s="20">
        <v>12.17167924</v>
      </c>
      <c r="AI98" s="20" t="str">
        <f t="shared" ref="AI98:AL99" si="39">IF(AND(AI101="",AND(AI104="",AI107="")),"",SUM(AI101,AI104,AI107))</f>
        <v/>
      </c>
      <c r="AJ98" s="20" t="str">
        <f t="shared" si="39"/>
        <v/>
      </c>
      <c r="AK98" s="20" t="str">
        <f t="shared" si="39"/>
        <v/>
      </c>
      <c r="AL98" s="20" t="str">
        <f t="shared" si="39"/>
        <v/>
      </c>
    </row>
    <row r="99" spans="1:38" ht="12.75" customHeight="1">
      <c r="A99" s="1" t="s">
        <v>20</v>
      </c>
      <c r="B99" s="1" t="s">
        <v>410</v>
      </c>
      <c r="C99" s="20">
        <v>-39.006</v>
      </c>
      <c r="D99" s="20">
        <v>-55.255000000000003</v>
      </c>
      <c r="E99" s="20">
        <v>-57.01</v>
      </c>
      <c r="F99" s="20">
        <v>-53.52</v>
      </c>
      <c r="G99" s="20">
        <v>-30.199000000000002</v>
      </c>
      <c r="H99" s="20">
        <v>-43.732999999999997</v>
      </c>
      <c r="I99" s="20">
        <v>-55.006</v>
      </c>
      <c r="J99" s="20">
        <v>-52.701000000000001</v>
      </c>
      <c r="K99" s="20">
        <v>-58.603000000000002</v>
      </c>
      <c r="L99" s="20">
        <v>-58.393000000000001</v>
      </c>
      <c r="M99" s="20">
        <v>-54.947000000000003</v>
      </c>
      <c r="N99" s="20">
        <v>-42.423000000000002</v>
      </c>
      <c r="O99" s="20">
        <v>-53.679000000000002</v>
      </c>
      <c r="P99" s="20">
        <v>-49.118000000000002</v>
      </c>
      <c r="Q99" s="20">
        <v>-57.137</v>
      </c>
      <c r="R99" s="20">
        <v>-45.179000000000002</v>
      </c>
      <c r="S99" s="20">
        <v>-62.197666363597001</v>
      </c>
      <c r="T99" s="20">
        <v>-51.325993915778596</v>
      </c>
      <c r="U99" s="20">
        <v>-63.705979695407699</v>
      </c>
      <c r="V99" s="20">
        <v>-48.106967434515802</v>
      </c>
      <c r="W99" s="20">
        <v>-47.467681180294399</v>
      </c>
      <c r="X99" s="20">
        <v>-54.761515987584801</v>
      </c>
      <c r="Y99" s="20">
        <v>-49.638797752685598</v>
      </c>
      <c r="Z99" s="20">
        <v>-46.460762365167199</v>
      </c>
      <c r="AA99" s="20">
        <v>-47.183676763689597</v>
      </c>
      <c r="AB99" s="20">
        <v>-59.760950702422299</v>
      </c>
      <c r="AC99" s="20">
        <v>-49.959363083776601</v>
      </c>
      <c r="AD99" s="20">
        <v>-44.928369377100402</v>
      </c>
      <c r="AE99" s="20">
        <v>-73.025542034586294</v>
      </c>
      <c r="AF99" s="20">
        <v>-70.202338715121002</v>
      </c>
      <c r="AG99" s="20">
        <v>-65.675876098781501</v>
      </c>
      <c r="AH99" s="20">
        <v>-69.9592414875072</v>
      </c>
      <c r="AI99" s="20" t="str">
        <f t="shared" si="39"/>
        <v/>
      </c>
      <c r="AJ99" s="20" t="str">
        <f t="shared" si="39"/>
        <v/>
      </c>
      <c r="AK99" s="20" t="str">
        <f t="shared" si="39"/>
        <v/>
      </c>
      <c r="AL99" s="20" t="str">
        <f t="shared" si="39"/>
        <v/>
      </c>
    </row>
    <row r="100" spans="1:38" ht="12.75" customHeight="1">
      <c r="A100" s="1" t="s">
        <v>41</v>
      </c>
      <c r="B100" s="1" t="s">
        <v>411</v>
      </c>
      <c r="C100" s="20">
        <f>IF(AND(C101="",C102=""),"",SUM(C101,C102))</f>
        <v>-16.362000000000002</v>
      </c>
      <c r="D100" s="20">
        <f t="shared" ref="D100:AL100" si="40">IF(AND(D101="",D102=""),"",SUM(D101,D102))</f>
        <v>-37.982999999999997</v>
      </c>
      <c r="E100" s="20">
        <f t="shared" si="40"/>
        <v>-39.746000000000002</v>
      </c>
      <c r="F100" s="20">
        <f t="shared" si="40"/>
        <v>-35.389000000000003</v>
      </c>
      <c r="G100" s="20">
        <f t="shared" si="40"/>
        <v>-8.2149999999999999</v>
      </c>
      <c r="H100" s="20">
        <f t="shared" si="40"/>
        <v>-25.273</v>
      </c>
      <c r="I100" s="20">
        <f t="shared" si="40"/>
        <v>-18.352</v>
      </c>
      <c r="J100" s="20">
        <f t="shared" si="40"/>
        <v>-34.57</v>
      </c>
      <c r="K100" s="20">
        <f t="shared" si="40"/>
        <v>-18.683</v>
      </c>
      <c r="L100" s="20">
        <f t="shared" si="40"/>
        <v>-20.391000000000002</v>
      </c>
      <c r="M100" s="20">
        <f t="shared" si="40"/>
        <v>-16.882000000000001</v>
      </c>
      <c r="N100" s="20">
        <f t="shared" si="40"/>
        <v>-19.233000000000001</v>
      </c>
      <c r="O100" s="20">
        <f t="shared" si="40"/>
        <v>-16.167000000000002</v>
      </c>
      <c r="P100" s="20">
        <f t="shared" si="40"/>
        <v>-22.635999999999999</v>
      </c>
      <c r="Q100" s="20">
        <f t="shared" si="40"/>
        <v>-19.661000000000001</v>
      </c>
      <c r="R100" s="20">
        <f t="shared" si="40"/>
        <v>-21.242000000000001</v>
      </c>
      <c r="S100" s="20">
        <v>-24.162257056000001</v>
      </c>
      <c r="T100" s="20">
        <v>-24.500303636000002</v>
      </c>
      <c r="U100" s="20">
        <v>-24.108111267999998</v>
      </c>
      <c r="V100" s="20">
        <v>-22.724537600000001</v>
      </c>
      <c r="W100" s="20">
        <v>-19.253675975</v>
      </c>
      <c r="X100" s="20">
        <v>-27.895551787999999</v>
      </c>
      <c r="Y100" s="20">
        <v>-24.617794916000001</v>
      </c>
      <c r="Z100" s="20">
        <v>-20.294707675000002</v>
      </c>
      <c r="AA100" s="20">
        <v>-21.609271199999998</v>
      </c>
      <c r="AB100" s="20">
        <v>-28.534944538000001</v>
      </c>
      <c r="AC100" s="20">
        <v>-23.752913562</v>
      </c>
      <c r="AD100" s="20">
        <v>-19.898448399999999</v>
      </c>
      <c r="AE100" s="20">
        <v>-47.63954159</v>
      </c>
      <c r="AF100" s="20">
        <v>-37.858106485999997</v>
      </c>
      <c r="AG100" s="20">
        <v>-35.416134407999998</v>
      </c>
      <c r="AH100" s="20">
        <v>-41.117030251999999</v>
      </c>
      <c r="AI100" s="20" t="str">
        <f t="shared" si="40"/>
        <v/>
      </c>
      <c r="AJ100" s="20" t="str">
        <f t="shared" si="40"/>
        <v/>
      </c>
      <c r="AK100" s="20" t="str">
        <f t="shared" si="40"/>
        <v/>
      </c>
      <c r="AL100" s="20" t="str">
        <f t="shared" si="40"/>
        <v/>
      </c>
    </row>
    <row r="101" spans="1:38" ht="12.75" customHeight="1">
      <c r="A101" s="1" t="s">
        <v>28</v>
      </c>
      <c r="B101" s="1" t="s">
        <v>412</v>
      </c>
      <c r="C101" s="20">
        <v>4.5339999999999998</v>
      </c>
      <c r="D101" s="20">
        <v>2.6360000000000001</v>
      </c>
      <c r="E101" s="20">
        <v>2.254</v>
      </c>
      <c r="F101" s="20">
        <v>2.254</v>
      </c>
      <c r="G101" s="20">
        <v>3.7959999999999998</v>
      </c>
      <c r="H101" s="20">
        <v>2.6360000000000001</v>
      </c>
      <c r="I101" s="20">
        <v>6.2729999999999997</v>
      </c>
      <c r="J101" s="20">
        <v>2.254</v>
      </c>
      <c r="K101" s="20">
        <v>6.2729999999999997</v>
      </c>
      <c r="L101" s="20">
        <v>6.2729999999999997</v>
      </c>
      <c r="M101" s="20">
        <v>6.2729999999999997</v>
      </c>
      <c r="N101" s="20">
        <v>3.4889999999999999</v>
      </c>
      <c r="O101" s="20">
        <v>6.2729999999999997</v>
      </c>
      <c r="P101" s="20">
        <v>4.218</v>
      </c>
      <c r="Q101" s="20">
        <v>6.2729999999999997</v>
      </c>
      <c r="R101" s="20">
        <v>3.4889999999999999</v>
      </c>
      <c r="S101" s="20">
        <v>6.2727500000000003</v>
      </c>
      <c r="T101" s="20">
        <v>4.2175000000000002</v>
      </c>
      <c r="U101" s="20">
        <v>6.2727500000000003</v>
      </c>
      <c r="V101" s="20">
        <v>3.4885000000000002</v>
      </c>
      <c r="W101" s="20">
        <v>4.8285744250000002</v>
      </c>
      <c r="X101" s="20">
        <v>4.2175000000000002</v>
      </c>
      <c r="Y101" s="20">
        <v>4.2175000000000002</v>
      </c>
      <c r="Z101" s="20">
        <v>4.1668699250000003</v>
      </c>
      <c r="AA101" s="20">
        <v>4.3449540000000004</v>
      </c>
      <c r="AB101" s="20">
        <v>4.7724912499999999</v>
      </c>
      <c r="AC101" s="20">
        <v>4.4250279299999997</v>
      </c>
      <c r="AD101" s="20">
        <v>3.8070140000000001</v>
      </c>
      <c r="AE101" s="20">
        <v>4.2769412500000001</v>
      </c>
      <c r="AF101" s="20">
        <v>5.4866297499999996</v>
      </c>
      <c r="AG101" s="20">
        <v>5.5835100000000004</v>
      </c>
      <c r="AH101" s="20">
        <v>5.5321239999999996</v>
      </c>
      <c r="AI101" s="20"/>
      <c r="AJ101" s="20"/>
      <c r="AK101" s="20"/>
      <c r="AL101" s="20"/>
    </row>
    <row r="102" spans="1:38" ht="12.75" customHeight="1">
      <c r="A102" s="1" t="s">
        <v>29</v>
      </c>
      <c r="B102" s="1" t="s">
        <v>413</v>
      </c>
      <c r="C102" s="20">
        <v>-20.896000000000001</v>
      </c>
      <c r="D102" s="20">
        <v>-40.619</v>
      </c>
      <c r="E102" s="20">
        <v>-42</v>
      </c>
      <c r="F102" s="20">
        <v>-37.643000000000001</v>
      </c>
      <c r="G102" s="20">
        <v>-12.010999999999999</v>
      </c>
      <c r="H102" s="20">
        <v>-27.908999999999999</v>
      </c>
      <c r="I102" s="20">
        <v>-24.625</v>
      </c>
      <c r="J102" s="20">
        <v>-36.823999999999998</v>
      </c>
      <c r="K102" s="20">
        <v>-24.956</v>
      </c>
      <c r="L102" s="20">
        <v>-26.664000000000001</v>
      </c>
      <c r="M102" s="20">
        <v>-23.155000000000001</v>
      </c>
      <c r="N102" s="20">
        <v>-22.722000000000001</v>
      </c>
      <c r="O102" s="20">
        <v>-22.44</v>
      </c>
      <c r="P102" s="20">
        <v>-26.853999999999999</v>
      </c>
      <c r="Q102" s="20">
        <v>-25.934000000000001</v>
      </c>
      <c r="R102" s="20">
        <v>-24.731000000000002</v>
      </c>
      <c r="S102" s="20">
        <v>-30.435007056</v>
      </c>
      <c r="T102" s="20">
        <v>-28.717803635999999</v>
      </c>
      <c r="U102" s="20">
        <v>-30.380861268</v>
      </c>
      <c r="V102" s="20">
        <v>-26.2130376</v>
      </c>
      <c r="W102" s="20">
        <v>-24.0822504</v>
      </c>
      <c r="X102" s="20">
        <v>-32.113051788</v>
      </c>
      <c r="Y102" s="20">
        <v>-28.835294915999999</v>
      </c>
      <c r="Z102" s="20">
        <v>-24.461577599999998</v>
      </c>
      <c r="AA102" s="20">
        <v>-25.9542252</v>
      </c>
      <c r="AB102" s="20">
        <v>-33.307435787999999</v>
      </c>
      <c r="AC102" s="20">
        <v>-28.177941491999999</v>
      </c>
      <c r="AD102" s="20">
        <v>-23.705462399999998</v>
      </c>
      <c r="AE102" s="20">
        <v>-51.91648284</v>
      </c>
      <c r="AF102" s="20">
        <v>-43.344736236000003</v>
      </c>
      <c r="AG102" s="20">
        <v>-40.999644408000002</v>
      </c>
      <c r="AH102" s="20">
        <v>-46.649154252000002</v>
      </c>
      <c r="AI102" s="20"/>
      <c r="AJ102" s="20"/>
      <c r="AK102" s="20"/>
      <c r="AL102" s="20"/>
    </row>
    <row r="103" spans="1:38" ht="12.75" customHeight="1">
      <c r="A103" s="1" t="s">
        <v>42</v>
      </c>
      <c r="B103" s="1" t="s">
        <v>414</v>
      </c>
      <c r="C103" s="20">
        <f>IF(AND(C104="",C105=""),"",SUM(C104,C105))</f>
        <v>-7.335</v>
      </c>
      <c r="D103" s="20">
        <f t="shared" ref="D103:AL103" si="41">IF(AND(D104="",D105=""),"",SUM(D104,D105))</f>
        <v>-8.0229999999999997</v>
      </c>
      <c r="E103" s="20">
        <f t="shared" si="41"/>
        <v>-8.8209999999999997</v>
      </c>
      <c r="F103" s="20">
        <f t="shared" si="41"/>
        <v>-9.6880000000000006</v>
      </c>
      <c r="G103" s="20">
        <f t="shared" si="41"/>
        <v>-8.09</v>
      </c>
      <c r="H103" s="20">
        <f t="shared" si="41"/>
        <v>-9.2140000000000004</v>
      </c>
      <c r="I103" s="20">
        <f t="shared" si="41"/>
        <v>-8.8209999999999997</v>
      </c>
      <c r="J103" s="20">
        <f t="shared" si="41"/>
        <v>-9.6880000000000006</v>
      </c>
      <c r="K103" s="20">
        <f t="shared" si="41"/>
        <v>-12.087</v>
      </c>
      <c r="L103" s="20">
        <f t="shared" si="41"/>
        <v>-10.169</v>
      </c>
      <c r="M103" s="20">
        <f t="shared" si="41"/>
        <v>-10.231999999999999</v>
      </c>
      <c r="N103" s="20">
        <f t="shared" si="41"/>
        <v>-10.577999999999999</v>
      </c>
      <c r="O103" s="20">
        <f t="shared" si="41"/>
        <v>-9.6790000000000003</v>
      </c>
      <c r="P103" s="20">
        <f t="shared" si="41"/>
        <v>-10.403</v>
      </c>
      <c r="Q103" s="20">
        <f t="shared" si="41"/>
        <v>-9.6430000000000007</v>
      </c>
      <c r="R103" s="20">
        <f t="shared" si="41"/>
        <v>-11.324999999999999</v>
      </c>
      <c r="S103" s="20">
        <v>-10.202659307596999</v>
      </c>
      <c r="T103" s="20">
        <v>-10.7471902797786</v>
      </c>
      <c r="U103" s="20">
        <v>-11.7651184274077</v>
      </c>
      <c r="V103" s="20">
        <v>-12.770929834515799</v>
      </c>
      <c r="W103" s="20">
        <v>-10.567254410294399</v>
      </c>
      <c r="X103" s="20">
        <v>-10.7874641995848</v>
      </c>
      <c r="Y103" s="20">
        <v>-8.9425028366856001</v>
      </c>
      <c r="Z103" s="20">
        <v>-10.6904650251672</v>
      </c>
      <c r="AA103" s="20">
        <v>-8.9697985636896007</v>
      </c>
      <c r="AB103" s="20">
        <v>-9.9332669144223296</v>
      </c>
      <c r="AC103" s="20">
        <v>-9.9204215917765897</v>
      </c>
      <c r="AD103" s="20">
        <v>-9.9141872371003803</v>
      </c>
      <c r="AE103" s="20">
        <v>-11.369114194586301</v>
      </c>
      <c r="AF103" s="20">
        <v>-12.480250479121</v>
      </c>
      <c r="AG103" s="20">
        <v>-10.293033690781501</v>
      </c>
      <c r="AH103" s="20">
        <v>-11.352160235507201</v>
      </c>
      <c r="AI103" s="20" t="str">
        <f t="shared" si="41"/>
        <v/>
      </c>
      <c r="AJ103" s="20" t="str">
        <f t="shared" si="41"/>
        <v/>
      </c>
      <c r="AK103" s="20" t="str">
        <f t="shared" si="41"/>
        <v/>
      </c>
      <c r="AL103" s="20" t="str">
        <f t="shared" si="41"/>
        <v/>
      </c>
    </row>
    <row r="104" spans="1:38" ht="12.75" customHeight="1">
      <c r="A104" s="1" t="s">
        <v>28</v>
      </c>
      <c r="B104" s="1" t="s">
        <v>415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12.75" customHeight="1">
      <c r="A105" s="1" t="s">
        <v>29</v>
      </c>
      <c r="B105" s="1" t="s">
        <v>416</v>
      </c>
      <c r="C105" s="20">
        <v>-7.335</v>
      </c>
      <c r="D105" s="20">
        <v>-8.0229999999999997</v>
      </c>
      <c r="E105" s="20">
        <v>-8.8209999999999997</v>
      </c>
      <c r="F105" s="20">
        <v>-9.6880000000000006</v>
      </c>
      <c r="G105" s="20">
        <v>-8.09</v>
      </c>
      <c r="H105" s="20">
        <v>-9.2140000000000004</v>
      </c>
      <c r="I105" s="20">
        <v>-8.8209999999999997</v>
      </c>
      <c r="J105" s="20">
        <v>-9.6880000000000006</v>
      </c>
      <c r="K105" s="20">
        <v>-12.087</v>
      </c>
      <c r="L105" s="20">
        <v>-10.169</v>
      </c>
      <c r="M105" s="20">
        <v>-10.231999999999999</v>
      </c>
      <c r="N105" s="20">
        <v>-10.577999999999999</v>
      </c>
      <c r="O105" s="20">
        <v>-9.6790000000000003</v>
      </c>
      <c r="P105" s="20">
        <v>-10.403</v>
      </c>
      <c r="Q105" s="20">
        <v>-9.6430000000000007</v>
      </c>
      <c r="R105" s="20">
        <v>-11.324999999999999</v>
      </c>
      <c r="S105" s="20">
        <v>-10.202659307596999</v>
      </c>
      <c r="T105" s="20">
        <v>-10.7471902797786</v>
      </c>
      <c r="U105" s="20">
        <v>-11.7651184274077</v>
      </c>
      <c r="V105" s="20">
        <v>-12.770929834515799</v>
      </c>
      <c r="W105" s="20">
        <v>-10.567254410294399</v>
      </c>
      <c r="X105" s="20">
        <v>-10.7874641995848</v>
      </c>
      <c r="Y105" s="20">
        <v>-8.9425028366856001</v>
      </c>
      <c r="Z105" s="20">
        <v>-10.6904650251672</v>
      </c>
      <c r="AA105" s="20">
        <v>-8.9697985636896007</v>
      </c>
      <c r="AB105" s="20">
        <v>-9.9332669144223296</v>
      </c>
      <c r="AC105" s="20">
        <v>-9.9204215917765897</v>
      </c>
      <c r="AD105" s="20">
        <v>-9.9141872371003803</v>
      </c>
      <c r="AE105" s="20">
        <v>-11.369114194586301</v>
      </c>
      <c r="AF105" s="20">
        <v>-12.480250479121</v>
      </c>
      <c r="AG105" s="20">
        <v>-10.293033690781501</v>
      </c>
      <c r="AH105" s="20">
        <v>-11.352160235507201</v>
      </c>
      <c r="AI105" s="20"/>
      <c r="AJ105" s="20"/>
      <c r="AK105" s="20"/>
      <c r="AL105" s="20"/>
    </row>
    <row r="106" spans="1:38" ht="12.75" customHeight="1">
      <c r="A106" s="1" t="s">
        <v>44</v>
      </c>
      <c r="B106" s="1" t="s">
        <v>417</v>
      </c>
      <c r="C106" s="20">
        <f>IF(AND(C107="",C108=""),"",SUM(C107,C108))</f>
        <v>6.4550000000000001</v>
      </c>
      <c r="D106" s="20">
        <f t="shared" ref="D106:AL106" si="42">IF(AND(D107="",D108=""),"",SUM(D107,D108))</f>
        <v>13.265000000000001</v>
      </c>
      <c r="E106" s="20">
        <f t="shared" si="42"/>
        <v>19.253</v>
      </c>
      <c r="F106" s="20">
        <f t="shared" si="42"/>
        <v>18.376999999999999</v>
      </c>
      <c r="G106" s="20">
        <f t="shared" si="42"/>
        <v>12.865999999999998</v>
      </c>
      <c r="H106" s="20">
        <f t="shared" si="42"/>
        <v>19.709</v>
      </c>
      <c r="I106" s="20">
        <f t="shared" si="42"/>
        <v>2.424000000000003</v>
      </c>
      <c r="J106" s="20">
        <f t="shared" si="42"/>
        <v>20.254999999999999</v>
      </c>
      <c r="K106" s="20">
        <f t="shared" si="42"/>
        <v>-0.96799999999999997</v>
      </c>
      <c r="L106" s="20">
        <f t="shared" si="42"/>
        <v>-1.0769999999999982</v>
      </c>
      <c r="M106" s="20">
        <f t="shared" si="42"/>
        <v>-0.42099999999999937</v>
      </c>
      <c r="N106" s="20">
        <f t="shared" si="42"/>
        <v>12.915000000000001</v>
      </c>
      <c r="O106" s="20">
        <f t="shared" si="42"/>
        <v>-2.968</v>
      </c>
      <c r="P106" s="20">
        <f t="shared" si="42"/>
        <v>9.2889999999999979</v>
      </c>
      <c r="Q106" s="20">
        <f t="shared" si="42"/>
        <v>-2.9009999999999998</v>
      </c>
      <c r="R106" s="20">
        <f t="shared" si="42"/>
        <v>15.174000000000001</v>
      </c>
      <c r="S106" s="20">
        <v>-1.99740574</v>
      </c>
      <c r="T106" s="20">
        <v>8.9468437000000005</v>
      </c>
      <c r="U106" s="20">
        <v>-2.3708188799999999</v>
      </c>
      <c r="V106" s="20">
        <v>5.3218016600000002</v>
      </c>
      <c r="W106" s="20">
        <v>1.16636925</v>
      </c>
      <c r="X106" s="20">
        <v>2.5982519000000002</v>
      </c>
      <c r="Y106" s="20">
        <v>1.0836673800000001</v>
      </c>
      <c r="Z106" s="20">
        <v>1.00627826</v>
      </c>
      <c r="AA106" s="20">
        <v>1.7273706200000001</v>
      </c>
      <c r="AB106" s="20">
        <v>-1.8074380999999999</v>
      </c>
      <c r="AC106" s="20">
        <v>1.0836673800000001</v>
      </c>
      <c r="AD106" s="20">
        <v>1.00627826</v>
      </c>
      <c r="AE106" s="20">
        <v>-2.93548498</v>
      </c>
      <c r="AF106" s="20">
        <v>-3.4895103399999998</v>
      </c>
      <c r="AG106" s="20">
        <v>-8.1330765599999992</v>
      </c>
      <c r="AH106" s="20">
        <v>-5.3183717599999998</v>
      </c>
      <c r="AI106" s="20" t="str">
        <f t="shared" si="42"/>
        <v/>
      </c>
      <c r="AJ106" s="20" t="str">
        <f t="shared" si="42"/>
        <v/>
      </c>
      <c r="AK106" s="20" t="str">
        <f t="shared" si="42"/>
        <v/>
      </c>
      <c r="AL106" s="20" t="str">
        <f t="shared" si="42"/>
        <v/>
      </c>
    </row>
    <row r="107" spans="1:38" ht="12.75" customHeight="1">
      <c r="A107" s="1" t="s">
        <v>28</v>
      </c>
      <c r="B107" s="1" t="s">
        <v>418</v>
      </c>
      <c r="C107" s="20">
        <v>17.23</v>
      </c>
      <c r="D107" s="20">
        <v>19.878</v>
      </c>
      <c r="E107" s="20">
        <v>25.442</v>
      </c>
      <c r="F107" s="20">
        <v>24.565999999999999</v>
      </c>
      <c r="G107" s="20">
        <v>22.963999999999999</v>
      </c>
      <c r="H107" s="20">
        <v>26.318999999999999</v>
      </c>
      <c r="I107" s="20">
        <v>23.984000000000002</v>
      </c>
      <c r="J107" s="20">
        <v>26.443999999999999</v>
      </c>
      <c r="K107" s="20">
        <v>20.591999999999999</v>
      </c>
      <c r="L107" s="20">
        <v>20.483000000000001</v>
      </c>
      <c r="M107" s="20">
        <v>21.138999999999999</v>
      </c>
      <c r="N107" s="20">
        <v>22.038</v>
      </c>
      <c r="O107" s="20">
        <v>18.591999999999999</v>
      </c>
      <c r="P107" s="20">
        <v>21.15</v>
      </c>
      <c r="Q107" s="20">
        <v>18.658999999999999</v>
      </c>
      <c r="R107" s="20">
        <v>24.297000000000001</v>
      </c>
      <c r="S107" s="20">
        <v>19.562594260000001</v>
      </c>
      <c r="T107" s="20">
        <v>20.807843699999999</v>
      </c>
      <c r="U107" s="20">
        <v>19.189181120000001</v>
      </c>
      <c r="V107" s="20">
        <v>14.44480166</v>
      </c>
      <c r="W107" s="20">
        <v>13.98454562</v>
      </c>
      <c r="X107" s="20">
        <v>14.4592519</v>
      </c>
      <c r="Y107" s="20">
        <v>12.94466738</v>
      </c>
      <c r="Z107" s="20">
        <v>12.314997999999999</v>
      </c>
      <c r="AA107" s="20">
        <v>13.98702362</v>
      </c>
      <c r="AB107" s="20">
        <v>14.7128099</v>
      </c>
      <c r="AC107" s="20">
        <v>12.94466738</v>
      </c>
      <c r="AD107" s="20">
        <v>12.314997999999999</v>
      </c>
      <c r="AE107" s="20">
        <v>6.8044600199999996</v>
      </c>
      <c r="AF107" s="20">
        <v>10.887841659999999</v>
      </c>
      <c r="AG107" s="20">
        <v>6.25012144</v>
      </c>
      <c r="AH107" s="20">
        <v>6.63955524</v>
      </c>
      <c r="AI107" s="20"/>
      <c r="AJ107" s="20"/>
      <c r="AK107" s="20"/>
      <c r="AL107" s="20"/>
    </row>
    <row r="108" spans="1:38" ht="12.75" customHeight="1">
      <c r="A108" s="1" t="s">
        <v>29</v>
      </c>
      <c r="B108" s="1" t="s">
        <v>419</v>
      </c>
      <c r="C108" s="20">
        <v>-10.775</v>
      </c>
      <c r="D108" s="20">
        <v>-6.6130000000000004</v>
      </c>
      <c r="E108" s="20">
        <v>-6.1890000000000001</v>
      </c>
      <c r="F108" s="20">
        <v>-6.1890000000000001</v>
      </c>
      <c r="G108" s="20">
        <v>-10.098000000000001</v>
      </c>
      <c r="H108" s="20">
        <v>-6.61</v>
      </c>
      <c r="I108" s="20">
        <v>-21.56</v>
      </c>
      <c r="J108" s="20">
        <v>-6.1890000000000001</v>
      </c>
      <c r="K108" s="20">
        <v>-21.56</v>
      </c>
      <c r="L108" s="20">
        <v>-21.56</v>
      </c>
      <c r="M108" s="20">
        <v>-21.56</v>
      </c>
      <c r="N108" s="20">
        <v>-9.1229999999999993</v>
      </c>
      <c r="O108" s="20">
        <v>-21.56</v>
      </c>
      <c r="P108" s="20">
        <v>-11.861000000000001</v>
      </c>
      <c r="Q108" s="20">
        <v>-21.56</v>
      </c>
      <c r="R108" s="20">
        <v>-9.1229999999999993</v>
      </c>
      <c r="S108" s="20">
        <v>-21.56</v>
      </c>
      <c r="T108" s="20">
        <v>-11.861000000000001</v>
      </c>
      <c r="U108" s="20">
        <v>-21.56</v>
      </c>
      <c r="V108" s="20">
        <v>-9.1229999999999993</v>
      </c>
      <c r="W108" s="20">
        <v>-12.81817637</v>
      </c>
      <c r="X108" s="20">
        <v>-11.861000000000001</v>
      </c>
      <c r="Y108" s="20">
        <v>-11.861000000000001</v>
      </c>
      <c r="Z108" s="20">
        <v>-11.308719740000001</v>
      </c>
      <c r="AA108" s="20">
        <v>-12.259653</v>
      </c>
      <c r="AB108" s="20">
        <v>-16.520247999999999</v>
      </c>
      <c r="AC108" s="20">
        <v>-11.861000000000001</v>
      </c>
      <c r="AD108" s="20">
        <v>-11.308719740000001</v>
      </c>
      <c r="AE108" s="20">
        <v>-9.7399450000000005</v>
      </c>
      <c r="AF108" s="20">
        <v>-14.377352</v>
      </c>
      <c r="AG108" s="20">
        <v>-14.383198</v>
      </c>
      <c r="AH108" s="20">
        <v>-11.957927</v>
      </c>
      <c r="AI108" s="20"/>
      <c r="AJ108" s="20"/>
      <c r="AK108" s="20"/>
      <c r="AL108" s="20"/>
    </row>
    <row r="109" spans="1:38" ht="12.75" customHeight="1">
      <c r="A109" s="1" t="s">
        <v>45</v>
      </c>
      <c r="B109" s="1" t="s">
        <v>420</v>
      </c>
      <c r="C109" s="20" t="str">
        <f>IF(AND(C110="",C111=""),"",SUM(C110,C111))</f>
        <v/>
      </c>
      <c r="D109" s="20" t="str">
        <f t="shared" ref="D109:AL109" si="43">IF(AND(D110="",D111=""),"",SUM(D110,D111))</f>
        <v/>
      </c>
      <c r="E109" s="20" t="str">
        <f t="shared" si="43"/>
        <v/>
      </c>
      <c r="F109" s="20" t="str">
        <f t="shared" si="43"/>
        <v/>
      </c>
      <c r="G109" s="20" t="str">
        <f t="shared" si="43"/>
        <v/>
      </c>
      <c r="H109" s="20" t="str">
        <f t="shared" si="43"/>
        <v/>
      </c>
      <c r="I109" s="20" t="str">
        <f t="shared" si="43"/>
        <v/>
      </c>
      <c r="J109" s="20" t="str">
        <f t="shared" si="43"/>
        <v/>
      </c>
      <c r="K109" s="20" t="str">
        <f t="shared" si="43"/>
        <v/>
      </c>
      <c r="L109" s="20" t="str">
        <f t="shared" si="43"/>
        <v/>
      </c>
      <c r="M109" s="20" t="str">
        <f t="shared" si="43"/>
        <v/>
      </c>
      <c r="N109" s="20" t="str">
        <f t="shared" si="43"/>
        <v/>
      </c>
      <c r="O109" s="20" t="str">
        <f t="shared" si="43"/>
        <v/>
      </c>
      <c r="P109" s="20" t="str">
        <f t="shared" si="43"/>
        <v/>
      </c>
      <c r="Q109" s="20" t="str">
        <f t="shared" si="43"/>
        <v/>
      </c>
      <c r="R109" s="20" t="str">
        <f t="shared" si="43"/>
        <v/>
      </c>
      <c r="S109" s="20" t="str">
        <f t="shared" si="43"/>
        <v/>
      </c>
      <c r="T109" s="20" t="str">
        <f t="shared" si="43"/>
        <v/>
      </c>
      <c r="U109" s="20" t="str">
        <f t="shared" si="43"/>
        <v/>
      </c>
      <c r="V109" s="20" t="str">
        <f t="shared" si="43"/>
        <v/>
      </c>
      <c r="W109" s="20" t="str">
        <f t="shared" si="43"/>
        <v/>
      </c>
      <c r="X109" s="20" t="str">
        <f t="shared" si="43"/>
        <v/>
      </c>
      <c r="Y109" s="20" t="str">
        <f t="shared" si="43"/>
        <v/>
      </c>
      <c r="Z109" s="20" t="str">
        <f t="shared" si="43"/>
        <v/>
      </c>
      <c r="AA109" s="20" t="str">
        <f t="shared" si="43"/>
        <v/>
      </c>
      <c r="AB109" s="20" t="str">
        <f t="shared" si="43"/>
        <v/>
      </c>
      <c r="AC109" s="20" t="str">
        <f t="shared" si="43"/>
        <v/>
      </c>
      <c r="AD109" s="20" t="str">
        <f t="shared" si="43"/>
        <v/>
      </c>
      <c r="AE109" s="20" t="str">
        <f t="shared" si="43"/>
        <v/>
      </c>
      <c r="AF109" s="20" t="str">
        <f t="shared" si="43"/>
        <v/>
      </c>
      <c r="AG109" s="20" t="str">
        <f t="shared" si="43"/>
        <v/>
      </c>
      <c r="AH109" s="20" t="str">
        <f t="shared" si="43"/>
        <v/>
      </c>
      <c r="AI109" s="20" t="str">
        <f t="shared" si="43"/>
        <v/>
      </c>
      <c r="AJ109" s="20" t="str">
        <f t="shared" si="43"/>
        <v/>
      </c>
      <c r="AK109" s="20" t="str">
        <f t="shared" si="43"/>
        <v/>
      </c>
      <c r="AL109" s="20" t="str">
        <f t="shared" si="43"/>
        <v/>
      </c>
    </row>
    <row r="110" spans="1:38" ht="12.75" customHeight="1">
      <c r="A110" s="1" t="s">
        <v>19</v>
      </c>
      <c r="B110" s="1" t="s">
        <v>421</v>
      </c>
      <c r="C110" s="20" t="str">
        <f>IF(AND(C113="",AND(C116="",C119="")),"",SUM(C113,C116,C119))</f>
        <v/>
      </c>
      <c r="D110" s="20" t="str">
        <f t="shared" ref="D110:AL111" si="44">IF(AND(D113="",AND(D116="",D119="")),"",SUM(D113,D116,D119))</f>
        <v/>
      </c>
      <c r="E110" s="20" t="str">
        <f t="shared" si="44"/>
        <v/>
      </c>
      <c r="F110" s="20" t="str">
        <f t="shared" si="44"/>
        <v/>
      </c>
      <c r="G110" s="20" t="str">
        <f t="shared" si="44"/>
        <v/>
      </c>
      <c r="H110" s="20" t="str">
        <f t="shared" si="44"/>
        <v/>
      </c>
      <c r="I110" s="20" t="str">
        <f t="shared" si="44"/>
        <v/>
      </c>
      <c r="J110" s="20" t="str">
        <f t="shared" si="44"/>
        <v/>
      </c>
      <c r="K110" s="20" t="str">
        <f t="shared" si="44"/>
        <v/>
      </c>
      <c r="L110" s="20" t="str">
        <f t="shared" si="44"/>
        <v/>
      </c>
      <c r="M110" s="20" t="str">
        <f t="shared" si="44"/>
        <v/>
      </c>
      <c r="N110" s="20" t="str">
        <f t="shared" si="44"/>
        <v/>
      </c>
      <c r="O110" s="20" t="str">
        <f t="shared" si="44"/>
        <v/>
      </c>
      <c r="P110" s="20" t="str">
        <f t="shared" si="44"/>
        <v/>
      </c>
      <c r="Q110" s="20" t="str">
        <f t="shared" si="44"/>
        <v/>
      </c>
      <c r="R110" s="20" t="str">
        <f t="shared" si="44"/>
        <v/>
      </c>
      <c r="S110" s="20" t="str">
        <f t="shared" si="44"/>
        <v/>
      </c>
      <c r="T110" s="20" t="str">
        <f t="shared" si="44"/>
        <v/>
      </c>
      <c r="U110" s="20" t="str">
        <f t="shared" si="44"/>
        <v/>
      </c>
      <c r="V110" s="20" t="str">
        <f t="shared" si="44"/>
        <v/>
      </c>
      <c r="W110" s="20" t="str">
        <f t="shared" si="44"/>
        <v/>
      </c>
      <c r="X110" s="20" t="str">
        <f t="shared" si="44"/>
        <v/>
      </c>
      <c r="Y110" s="20" t="str">
        <f t="shared" si="44"/>
        <v/>
      </c>
      <c r="Z110" s="20" t="str">
        <f t="shared" si="44"/>
        <v/>
      </c>
      <c r="AA110" s="20" t="str">
        <f t="shared" si="44"/>
        <v/>
      </c>
      <c r="AB110" s="20" t="str">
        <f t="shared" si="44"/>
        <v/>
      </c>
      <c r="AC110" s="20" t="str">
        <f t="shared" si="44"/>
        <v/>
      </c>
      <c r="AD110" s="20" t="str">
        <f t="shared" si="44"/>
        <v/>
      </c>
      <c r="AE110" s="20" t="str">
        <f t="shared" si="44"/>
        <v/>
      </c>
      <c r="AF110" s="20" t="str">
        <f t="shared" si="44"/>
        <v/>
      </c>
      <c r="AG110" s="20" t="str">
        <f t="shared" si="44"/>
        <v/>
      </c>
      <c r="AH110" s="20" t="str">
        <f t="shared" si="44"/>
        <v/>
      </c>
      <c r="AI110" s="20" t="str">
        <f t="shared" si="44"/>
        <v/>
      </c>
      <c r="AJ110" s="20" t="str">
        <f t="shared" si="44"/>
        <v/>
      </c>
      <c r="AK110" s="20" t="str">
        <f t="shared" si="44"/>
        <v/>
      </c>
      <c r="AL110" s="20" t="str">
        <f t="shared" si="44"/>
        <v/>
      </c>
    </row>
    <row r="111" spans="1:38" ht="12.75" customHeight="1">
      <c r="A111" s="1" t="s">
        <v>20</v>
      </c>
      <c r="B111" s="1" t="s">
        <v>422</v>
      </c>
      <c r="C111" s="20" t="str">
        <f>IF(AND(C114="",AND(C117="",C120="")),"",SUM(C114,C117,C120))</f>
        <v/>
      </c>
      <c r="D111" s="20" t="str">
        <f t="shared" si="44"/>
        <v/>
      </c>
      <c r="E111" s="20" t="str">
        <f t="shared" si="44"/>
        <v/>
      </c>
      <c r="F111" s="20" t="str">
        <f t="shared" si="44"/>
        <v/>
      </c>
      <c r="G111" s="20" t="str">
        <f t="shared" si="44"/>
        <v/>
      </c>
      <c r="H111" s="20" t="str">
        <f t="shared" si="44"/>
        <v/>
      </c>
      <c r="I111" s="20" t="str">
        <f t="shared" si="44"/>
        <v/>
      </c>
      <c r="J111" s="20" t="str">
        <f t="shared" si="44"/>
        <v/>
      </c>
      <c r="K111" s="20" t="str">
        <f t="shared" si="44"/>
        <v/>
      </c>
      <c r="L111" s="20" t="str">
        <f t="shared" si="44"/>
        <v/>
      </c>
      <c r="M111" s="20" t="str">
        <f t="shared" si="44"/>
        <v/>
      </c>
      <c r="N111" s="20" t="str">
        <f t="shared" si="44"/>
        <v/>
      </c>
      <c r="O111" s="20" t="str">
        <f t="shared" si="44"/>
        <v/>
      </c>
      <c r="P111" s="20" t="str">
        <f t="shared" si="44"/>
        <v/>
      </c>
      <c r="Q111" s="20" t="str">
        <f t="shared" si="44"/>
        <v/>
      </c>
      <c r="R111" s="20" t="str">
        <f t="shared" si="44"/>
        <v/>
      </c>
      <c r="S111" s="20" t="str">
        <f t="shared" si="44"/>
        <v/>
      </c>
      <c r="T111" s="20" t="str">
        <f t="shared" si="44"/>
        <v/>
      </c>
      <c r="U111" s="20" t="str">
        <f t="shared" si="44"/>
        <v/>
      </c>
      <c r="V111" s="20" t="str">
        <f t="shared" si="44"/>
        <v/>
      </c>
      <c r="W111" s="20" t="str">
        <f t="shared" si="44"/>
        <v/>
      </c>
      <c r="X111" s="20" t="str">
        <f t="shared" si="44"/>
        <v/>
      </c>
      <c r="Y111" s="20" t="str">
        <f t="shared" si="44"/>
        <v/>
      </c>
      <c r="Z111" s="20" t="str">
        <f t="shared" si="44"/>
        <v/>
      </c>
      <c r="AA111" s="20" t="str">
        <f t="shared" si="44"/>
        <v/>
      </c>
      <c r="AB111" s="20" t="str">
        <f t="shared" si="44"/>
        <v/>
      </c>
      <c r="AC111" s="20" t="str">
        <f t="shared" si="44"/>
        <v/>
      </c>
      <c r="AD111" s="20" t="str">
        <f t="shared" si="44"/>
        <v/>
      </c>
      <c r="AE111" s="20" t="str">
        <f t="shared" si="44"/>
        <v/>
      </c>
      <c r="AF111" s="20" t="str">
        <f t="shared" si="44"/>
        <v/>
      </c>
      <c r="AG111" s="20" t="str">
        <f t="shared" si="44"/>
        <v/>
      </c>
      <c r="AH111" s="20" t="str">
        <f t="shared" si="44"/>
        <v/>
      </c>
      <c r="AI111" s="20" t="str">
        <f t="shared" si="44"/>
        <v/>
      </c>
      <c r="AJ111" s="20" t="str">
        <f t="shared" si="44"/>
        <v/>
      </c>
      <c r="AK111" s="20" t="str">
        <f t="shared" si="44"/>
        <v/>
      </c>
      <c r="AL111" s="20" t="str">
        <f t="shared" si="44"/>
        <v/>
      </c>
    </row>
    <row r="112" spans="1:38" ht="12.75" customHeight="1">
      <c r="A112" s="1" t="s">
        <v>41</v>
      </c>
      <c r="B112" s="1" t="s">
        <v>423</v>
      </c>
      <c r="C112" s="20" t="str">
        <f>IF(AND(C113="",C114=""),"",SUM(C113,C114))</f>
        <v/>
      </c>
      <c r="D112" s="20" t="str">
        <f t="shared" ref="D112:AL112" si="45">IF(AND(D113="",D114=""),"",SUM(D113,D114))</f>
        <v/>
      </c>
      <c r="E112" s="20" t="str">
        <f t="shared" si="45"/>
        <v/>
      </c>
      <c r="F112" s="20" t="str">
        <f t="shared" si="45"/>
        <v/>
      </c>
      <c r="G112" s="20" t="str">
        <f t="shared" si="45"/>
        <v/>
      </c>
      <c r="H112" s="20" t="str">
        <f t="shared" si="45"/>
        <v/>
      </c>
      <c r="I112" s="20" t="str">
        <f t="shared" si="45"/>
        <v/>
      </c>
      <c r="J112" s="20" t="str">
        <f t="shared" si="45"/>
        <v/>
      </c>
      <c r="K112" s="20" t="str">
        <f t="shared" si="45"/>
        <v/>
      </c>
      <c r="L112" s="20" t="str">
        <f t="shared" si="45"/>
        <v/>
      </c>
      <c r="M112" s="20" t="str">
        <f t="shared" si="45"/>
        <v/>
      </c>
      <c r="N112" s="20" t="str">
        <f t="shared" si="45"/>
        <v/>
      </c>
      <c r="O112" s="20" t="str">
        <f t="shared" si="45"/>
        <v/>
      </c>
      <c r="P112" s="20" t="str">
        <f t="shared" si="45"/>
        <v/>
      </c>
      <c r="Q112" s="20" t="str">
        <f t="shared" si="45"/>
        <v/>
      </c>
      <c r="R112" s="20" t="str">
        <f t="shared" si="45"/>
        <v/>
      </c>
      <c r="S112" s="20" t="str">
        <f t="shared" si="45"/>
        <v/>
      </c>
      <c r="T112" s="20" t="str">
        <f t="shared" si="45"/>
        <v/>
      </c>
      <c r="U112" s="20" t="str">
        <f t="shared" si="45"/>
        <v/>
      </c>
      <c r="V112" s="20" t="str">
        <f t="shared" si="45"/>
        <v/>
      </c>
      <c r="W112" s="20" t="str">
        <f t="shared" si="45"/>
        <v/>
      </c>
      <c r="X112" s="20" t="str">
        <f t="shared" si="45"/>
        <v/>
      </c>
      <c r="Y112" s="20" t="str">
        <f t="shared" si="45"/>
        <v/>
      </c>
      <c r="Z112" s="20" t="str">
        <f t="shared" si="45"/>
        <v/>
      </c>
      <c r="AA112" s="20" t="str">
        <f t="shared" si="45"/>
        <v/>
      </c>
      <c r="AB112" s="20" t="str">
        <f t="shared" si="45"/>
        <v/>
      </c>
      <c r="AC112" s="20" t="str">
        <f t="shared" si="45"/>
        <v/>
      </c>
      <c r="AD112" s="20" t="str">
        <f t="shared" si="45"/>
        <v/>
      </c>
      <c r="AE112" s="20" t="str">
        <f t="shared" si="45"/>
        <v/>
      </c>
      <c r="AF112" s="20" t="str">
        <f t="shared" si="45"/>
        <v/>
      </c>
      <c r="AG112" s="20" t="str">
        <f t="shared" si="45"/>
        <v/>
      </c>
      <c r="AH112" s="20" t="str">
        <f t="shared" si="45"/>
        <v/>
      </c>
      <c r="AI112" s="20" t="str">
        <f t="shared" si="45"/>
        <v/>
      </c>
      <c r="AJ112" s="20" t="str">
        <f t="shared" si="45"/>
        <v/>
      </c>
      <c r="AK112" s="20" t="str">
        <f t="shared" si="45"/>
        <v/>
      </c>
      <c r="AL112" s="20" t="str">
        <f t="shared" si="45"/>
        <v/>
      </c>
    </row>
    <row r="113" spans="1:38" ht="12.75" customHeight="1">
      <c r="A113" s="1" t="s">
        <v>28</v>
      </c>
      <c r="B113" s="1" t="s">
        <v>424</v>
      </c>
      <c r="C113" s="20" t="str">
        <f>IF(AND(C130="",AND(C142="",C154="")),"",SUM(C130,C142,C154))</f>
        <v/>
      </c>
      <c r="D113" s="20" t="str">
        <f t="shared" ref="D113:AL114" si="46">IF(AND(D130="",AND(D142="",D154="")),"",SUM(D130,D142,D154))</f>
        <v/>
      </c>
      <c r="E113" s="20" t="str">
        <f t="shared" si="46"/>
        <v/>
      </c>
      <c r="F113" s="20" t="str">
        <f t="shared" si="46"/>
        <v/>
      </c>
      <c r="G113" s="20" t="str">
        <f t="shared" si="46"/>
        <v/>
      </c>
      <c r="H113" s="20" t="str">
        <f t="shared" si="46"/>
        <v/>
      </c>
      <c r="I113" s="20" t="str">
        <f t="shared" si="46"/>
        <v/>
      </c>
      <c r="J113" s="20" t="str">
        <f t="shared" si="46"/>
        <v/>
      </c>
      <c r="K113" s="20" t="str">
        <f t="shared" si="46"/>
        <v/>
      </c>
      <c r="L113" s="20" t="str">
        <f t="shared" si="46"/>
        <v/>
      </c>
      <c r="M113" s="20" t="str">
        <f t="shared" si="46"/>
        <v/>
      </c>
      <c r="N113" s="20" t="str">
        <f t="shared" si="46"/>
        <v/>
      </c>
      <c r="O113" s="20" t="str">
        <f t="shared" si="46"/>
        <v/>
      </c>
      <c r="P113" s="20" t="str">
        <f t="shared" si="46"/>
        <v/>
      </c>
      <c r="Q113" s="20" t="str">
        <f t="shared" si="46"/>
        <v/>
      </c>
      <c r="R113" s="20" t="str">
        <f t="shared" si="46"/>
        <v/>
      </c>
      <c r="S113" s="20" t="str">
        <f t="shared" si="46"/>
        <v/>
      </c>
      <c r="T113" s="20" t="str">
        <f t="shared" si="46"/>
        <v/>
      </c>
      <c r="U113" s="20" t="str">
        <f t="shared" si="46"/>
        <v/>
      </c>
      <c r="V113" s="20" t="str">
        <f t="shared" si="46"/>
        <v/>
      </c>
      <c r="W113" s="20" t="str">
        <f t="shared" si="46"/>
        <v/>
      </c>
      <c r="X113" s="20" t="str">
        <f t="shared" si="46"/>
        <v/>
      </c>
      <c r="Y113" s="20" t="str">
        <f t="shared" si="46"/>
        <v/>
      </c>
      <c r="Z113" s="20" t="str">
        <f t="shared" si="46"/>
        <v/>
      </c>
      <c r="AA113" s="20" t="str">
        <f t="shared" si="46"/>
        <v/>
      </c>
      <c r="AB113" s="20" t="str">
        <f t="shared" si="46"/>
        <v/>
      </c>
      <c r="AC113" s="20" t="str">
        <f t="shared" si="46"/>
        <v/>
      </c>
      <c r="AD113" s="20" t="str">
        <f t="shared" si="46"/>
        <v/>
      </c>
      <c r="AE113" s="20" t="str">
        <f t="shared" si="46"/>
        <v/>
      </c>
      <c r="AF113" s="20" t="str">
        <f t="shared" si="46"/>
        <v/>
      </c>
      <c r="AG113" s="20" t="str">
        <f t="shared" si="46"/>
        <v/>
      </c>
      <c r="AH113" s="20" t="str">
        <f t="shared" si="46"/>
        <v/>
      </c>
      <c r="AI113" s="20" t="str">
        <f t="shared" si="46"/>
        <v/>
      </c>
      <c r="AJ113" s="20" t="str">
        <f t="shared" si="46"/>
        <v/>
      </c>
      <c r="AK113" s="20" t="str">
        <f t="shared" si="46"/>
        <v/>
      </c>
      <c r="AL113" s="20" t="str">
        <f t="shared" si="46"/>
        <v/>
      </c>
    </row>
    <row r="114" spans="1:38" ht="12.75" customHeight="1">
      <c r="A114" s="1" t="s">
        <v>29</v>
      </c>
      <c r="B114" s="1" t="s">
        <v>425</v>
      </c>
      <c r="C114" s="20" t="str">
        <f>IF(AND(C131="",AND(C143="",C155="")),"",SUM(C131,C143,C155))</f>
        <v/>
      </c>
      <c r="D114" s="20" t="str">
        <f t="shared" si="46"/>
        <v/>
      </c>
      <c r="E114" s="20" t="str">
        <f t="shared" si="46"/>
        <v/>
      </c>
      <c r="F114" s="20" t="str">
        <f t="shared" si="46"/>
        <v/>
      </c>
      <c r="G114" s="20" t="str">
        <f t="shared" si="46"/>
        <v/>
      </c>
      <c r="H114" s="20" t="str">
        <f t="shared" si="46"/>
        <v/>
      </c>
      <c r="I114" s="20" t="str">
        <f t="shared" si="46"/>
        <v/>
      </c>
      <c r="J114" s="20" t="str">
        <f t="shared" si="46"/>
        <v/>
      </c>
      <c r="K114" s="20" t="str">
        <f t="shared" si="46"/>
        <v/>
      </c>
      <c r="L114" s="20" t="str">
        <f t="shared" si="46"/>
        <v/>
      </c>
      <c r="M114" s="20" t="str">
        <f t="shared" si="46"/>
        <v/>
      </c>
      <c r="N114" s="20" t="str">
        <f t="shared" si="46"/>
        <v/>
      </c>
      <c r="O114" s="20" t="str">
        <f t="shared" si="46"/>
        <v/>
      </c>
      <c r="P114" s="20" t="str">
        <f t="shared" si="46"/>
        <v/>
      </c>
      <c r="Q114" s="20" t="str">
        <f t="shared" si="46"/>
        <v/>
      </c>
      <c r="R114" s="20" t="str">
        <f t="shared" si="46"/>
        <v/>
      </c>
      <c r="S114" s="20" t="str">
        <f t="shared" si="46"/>
        <v/>
      </c>
      <c r="T114" s="20" t="str">
        <f t="shared" si="46"/>
        <v/>
      </c>
      <c r="U114" s="20" t="str">
        <f t="shared" si="46"/>
        <v/>
      </c>
      <c r="V114" s="20" t="str">
        <f t="shared" si="46"/>
        <v/>
      </c>
      <c r="W114" s="20" t="str">
        <f t="shared" si="46"/>
        <v/>
      </c>
      <c r="X114" s="20" t="str">
        <f t="shared" si="46"/>
        <v/>
      </c>
      <c r="Y114" s="20" t="str">
        <f t="shared" si="46"/>
        <v/>
      </c>
      <c r="Z114" s="20" t="str">
        <f t="shared" si="46"/>
        <v/>
      </c>
      <c r="AA114" s="20" t="str">
        <f t="shared" si="46"/>
        <v/>
      </c>
      <c r="AB114" s="20" t="str">
        <f t="shared" si="46"/>
        <v/>
      </c>
      <c r="AC114" s="20" t="str">
        <f t="shared" si="46"/>
        <v/>
      </c>
      <c r="AD114" s="20" t="str">
        <f t="shared" si="46"/>
        <v/>
      </c>
      <c r="AE114" s="20" t="str">
        <f t="shared" si="46"/>
        <v/>
      </c>
      <c r="AF114" s="20" t="str">
        <f t="shared" si="46"/>
        <v/>
      </c>
      <c r="AG114" s="20" t="str">
        <f t="shared" si="46"/>
        <v/>
      </c>
      <c r="AH114" s="20" t="str">
        <f t="shared" si="46"/>
        <v/>
      </c>
      <c r="AI114" s="20" t="str">
        <f t="shared" si="46"/>
        <v/>
      </c>
      <c r="AJ114" s="20" t="str">
        <f t="shared" si="46"/>
        <v/>
      </c>
      <c r="AK114" s="20" t="str">
        <f t="shared" si="46"/>
        <v/>
      </c>
      <c r="AL114" s="20" t="str">
        <f t="shared" si="46"/>
        <v/>
      </c>
    </row>
    <row r="115" spans="1:38" ht="12.75" customHeight="1">
      <c r="A115" s="1" t="s">
        <v>42</v>
      </c>
      <c r="B115" s="1" t="s">
        <v>426</v>
      </c>
      <c r="C115" s="20" t="str">
        <f>IF(AND(C116="",C117=""),"",SUM(C116,C117))</f>
        <v/>
      </c>
      <c r="D115" s="20" t="str">
        <f t="shared" ref="D115:AL115" si="47">IF(AND(D116="",D117=""),"",SUM(D116,D117))</f>
        <v/>
      </c>
      <c r="E115" s="20" t="str">
        <f t="shared" si="47"/>
        <v/>
      </c>
      <c r="F115" s="20" t="str">
        <f t="shared" si="47"/>
        <v/>
      </c>
      <c r="G115" s="20" t="str">
        <f t="shared" si="47"/>
        <v/>
      </c>
      <c r="H115" s="20" t="str">
        <f t="shared" si="47"/>
        <v/>
      </c>
      <c r="I115" s="20" t="str">
        <f t="shared" si="47"/>
        <v/>
      </c>
      <c r="J115" s="20" t="str">
        <f t="shared" si="47"/>
        <v/>
      </c>
      <c r="K115" s="20" t="str">
        <f t="shared" si="47"/>
        <v/>
      </c>
      <c r="L115" s="20" t="str">
        <f t="shared" si="47"/>
        <v/>
      </c>
      <c r="M115" s="20" t="str">
        <f t="shared" si="47"/>
        <v/>
      </c>
      <c r="N115" s="20" t="str">
        <f t="shared" si="47"/>
        <v/>
      </c>
      <c r="O115" s="20" t="str">
        <f t="shared" si="47"/>
        <v/>
      </c>
      <c r="P115" s="20" t="str">
        <f t="shared" si="47"/>
        <v/>
      </c>
      <c r="Q115" s="20" t="str">
        <f t="shared" si="47"/>
        <v/>
      </c>
      <c r="R115" s="20" t="str">
        <f t="shared" si="47"/>
        <v/>
      </c>
      <c r="S115" s="20" t="str">
        <f t="shared" si="47"/>
        <v/>
      </c>
      <c r="T115" s="20" t="str">
        <f t="shared" si="47"/>
        <v/>
      </c>
      <c r="U115" s="20" t="str">
        <f t="shared" si="47"/>
        <v/>
      </c>
      <c r="V115" s="20" t="str">
        <f t="shared" si="47"/>
        <v/>
      </c>
      <c r="W115" s="20" t="str">
        <f t="shared" si="47"/>
        <v/>
      </c>
      <c r="X115" s="20" t="str">
        <f t="shared" si="47"/>
        <v/>
      </c>
      <c r="Y115" s="20" t="str">
        <f t="shared" si="47"/>
        <v/>
      </c>
      <c r="Z115" s="20" t="str">
        <f t="shared" si="47"/>
        <v/>
      </c>
      <c r="AA115" s="20" t="str">
        <f t="shared" si="47"/>
        <v/>
      </c>
      <c r="AB115" s="20" t="str">
        <f t="shared" si="47"/>
        <v/>
      </c>
      <c r="AC115" s="20" t="str">
        <f t="shared" si="47"/>
        <v/>
      </c>
      <c r="AD115" s="20" t="str">
        <f t="shared" si="47"/>
        <v/>
      </c>
      <c r="AE115" s="20" t="str">
        <f t="shared" si="47"/>
        <v/>
      </c>
      <c r="AF115" s="20" t="str">
        <f t="shared" si="47"/>
        <v/>
      </c>
      <c r="AG115" s="20" t="str">
        <f t="shared" si="47"/>
        <v/>
      </c>
      <c r="AH115" s="20" t="str">
        <f t="shared" si="47"/>
        <v/>
      </c>
      <c r="AI115" s="20" t="str">
        <f t="shared" si="47"/>
        <v/>
      </c>
      <c r="AJ115" s="20" t="str">
        <f t="shared" si="47"/>
        <v/>
      </c>
      <c r="AK115" s="20" t="str">
        <f t="shared" si="47"/>
        <v/>
      </c>
      <c r="AL115" s="20" t="str">
        <f t="shared" si="47"/>
        <v/>
      </c>
    </row>
    <row r="116" spans="1:38" ht="12.75" customHeight="1">
      <c r="A116" s="1" t="s">
        <v>28</v>
      </c>
      <c r="B116" s="1" t="s">
        <v>427</v>
      </c>
      <c r="C116" s="20" t="str">
        <f>IF(AND(C124="",AND(C133="",AND(C145="",AND(C157="",C163="")))),"",SUM(C124,C133,C145,C157,C163))</f>
        <v/>
      </c>
      <c r="D116" s="20" t="str">
        <f t="shared" ref="D116:AL117" si="48">IF(AND(D124="",AND(D133="",AND(D145="",AND(D157="",D163="")))),"",SUM(D124,D133,D145,D157,D163))</f>
        <v/>
      </c>
      <c r="E116" s="20" t="str">
        <f t="shared" si="48"/>
        <v/>
      </c>
      <c r="F116" s="20" t="str">
        <f t="shared" si="48"/>
        <v/>
      </c>
      <c r="G116" s="20" t="str">
        <f t="shared" si="48"/>
        <v/>
      </c>
      <c r="H116" s="20" t="str">
        <f t="shared" si="48"/>
        <v/>
      </c>
      <c r="I116" s="20" t="str">
        <f t="shared" si="48"/>
        <v/>
      </c>
      <c r="J116" s="20" t="str">
        <f t="shared" si="48"/>
        <v/>
      </c>
      <c r="K116" s="20" t="str">
        <f t="shared" si="48"/>
        <v/>
      </c>
      <c r="L116" s="20" t="str">
        <f t="shared" si="48"/>
        <v/>
      </c>
      <c r="M116" s="20" t="str">
        <f t="shared" si="48"/>
        <v/>
      </c>
      <c r="N116" s="20" t="str">
        <f t="shared" si="48"/>
        <v/>
      </c>
      <c r="O116" s="20" t="str">
        <f t="shared" si="48"/>
        <v/>
      </c>
      <c r="P116" s="20" t="str">
        <f t="shared" si="48"/>
        <v/>
      </c>
      <c r="Q116" s="20" t="str">
        <f t="shared" si="48"/>
        <v/>
      </c>
      <c r="R116" s="20" t="str">
        <f t="shared" si="48"/>
        <v/>
      </c>
      <c r="S116" s="20" t="str">
        <f t="shared" si="48"/>
        <v/>
      </c>
      <c r="T116" s="20" t="str">
        <f t="shared" si="48"/>
        <v/>
      </c>
      <c r="U116" s="20" t="str">
        <f t="shared" si="48"/>
        <v/>
      </c>
      <c r="V116" s="20" t="str">
        <f t="shared" si="48"/>
        <v/>
      </c>
      <c r="W116" s="20" t="str">
        <f t="shared" si="48"/>
        <v/>
      </c>
      <c r="X116" s="20" t="str">
        <f t="shared" si="48"/>
        <v/>
      </c>
      <c r="Y116" s="20" t="str">
        <f t="shared" si="48"/>
        <v/>
      </c>
      <c r="Z116" s="20" t="str">
        <f t="shared" si="48"/>
        <v/>
      </c>
      <c r="AA116" s="20" t="str">
        <f t="shared" si="48"/>
        <v/>
      </c>
      <c r="AB116" s="20" t="str">
        <f t="shared" si="48"/>
        <v/>
      </c>
      <c r="AC116" s="20" t="str">
        <f t="shared" si="48"/>
        <v/>
      </c>
      <c r="AD116" s="20" t="str">
        <f t="shared" si="48"/>
        <v/>
      </c>
      <c r="AE116" s="20" t="str">
        <f t="shared" si="48"/>
        <v/>
      </c>
      <c r="AF116" s="20" t="str">
        <f t="shared" si="48"/>
        <v/>
      </c>
      <c r="AG116" s="20" t="str">
        <f t="shared" si="48"/>
        <v/>
      </c>
      <c r="AH116" s="20" t="str">
        <f t="shared" si="48"/>
        <v/>
      </c>
      <c r="AI116" s="20" t="str">
        <f t="shared" si="48"/>
        <v/>
      </c>
      <c r="AJ116" s="20" t="str">
        <f t="shared" si="48"/>
        <v/>
      </c>
      <c r="AK116" s="20" t="str">
        <f t="shared" si="48"/>
        <v/>
      </c>
      <c r="AL116" s="20" t="str">
        <f t="shared" si="48"/>
        <v/>
      </c>
    </row>
    <row r="117" spans="1:38" ht="12.75" customHeight="1">
      <c r="A117" s="1" t="s">
        <v>29</v>
      </c>
      <c r="B117" s="1" t="s">
        <v>428</v>
      </c>
      <c r="C117" s="20" t="str">
        <f>IF(AND(C125="",AND(C134="",AND(C146="",AND(C158="",C164="")))),"",SUM(C125,C134,C146,C158,C164))</f>
        <v/>
      </c>
      <c r="D117" s="20" t="str">
        <f t="shared" si="48"/>
        <v/>
      </c>
      <c r="E117" s="20" t="str">
        <f t="shared" si="48"/>
        <v/>
      </c>
      <c r="F117" s="20" t="str">
        <f t="shared" si="48"/>
        <v/>
      </c>
      <c r="G117" s="20" t="str">
        <f t="shared" si="48"/>
        <v/>
      </c>
      <c r="H117" s="20" t="str">
        <f t="shared" si="48"/>
        <v/>
      </c>
      <c r="I117" s="20" t="str">
        <f t="shared" si="48"/>
        <v/>
      </c>
      <c r="J117" s="20" t="str">
        <f t="shared" si="48"/>
        <v/>
      </c>
      <c r="K117" s="20" t="str">
        <f t="shared" si="48"/>
        <v/>
      </c>
      <c r="L117" s="20" t="str">
        <f t="shared" si="48"/>
        <v/>
      </c>
      <c r="M117" s="20" t="str">
        <f t="shared" si="48"/>
        <v/>
      </c>
      <c r="N117" s="20" t="str">
        <f t="shared" si="48"/>
        <v/>
      </c>
      <c r="O117" s="20" t="str">
        <f t="shared" si="48"/>
        <v/>
      </c>
      <c r="P117" s="20" t="str">
        <f t="shared" si="48"/>
        <v/>
      </c>
      <c r="Q117" s="20" t="str">
        <f t="shared" si="48"/>
        <v/>
      </c>
      <c r="R117" s="20" t="str">
        <f t="shared" si="48"/>
        <v/>
      </c>
      <c r="S117" s="20" t="str">
        <f t="shared" si="48"/>
        <v/>
      </c>
      <c r="T117" s="20" t="str">
        <f t="shared" si="48"/>
        <v/>
      </c>
      <c r="U117" s="20" t="str">
        <f t="shared" si="48"/>
        <v/>
      </c>
      <c r="V117" s="20" t="str">
        <f t="shared" si="48"/>
        <v/>
      </c>
      <c r="W117" s="20" t="str">
        <f t="shared" si="48"/>
        <v/>
      </c>
      <c r="X117" s="20" t="str">
        <f t="shared" si="48"/>
        <v/>
      </c>
      <c r="Y117" s="20" t="str">
        <f t="shared" si="48"/>
        <v/>
      </c>
      <c r="Z117" s="20" t="str">
        <f t="shared" si="48"/>
        <v/>
      </c>
      <c r="AA117" s="20" t="str">
        <f t="shared" si="48"/>
        <v/>
      </c>
      <c r="AB117" s="20" t="str">
        <f t="shared" si="48"/>
        <v/>
      </c>
      <c r="AC117" s="20" t="str">
        <f t="shared" si="48"/>
        <v/>
      </c>
      <c r="AD117" s="20" t="str">
        <f t="shared" si="48"/>
        <v/>
      </c>
      <c r="AE117" s="20" t="str">
        <f t="shared" si="48"/>
        <v/>
      </c>
      <c r="AF117" s="20" t="str">
        <f t="shared" si="48"/>
        <v/>
      </c>
      <c r="AG117" s="20" t="str">
        <f t="shared" si="48"/>
        <v/>
      </c>
      <c r="AH117" s="20" t="str">
        <f t="shared" si="48"/>
        <v/>
      </c>
      <c r="AI117" s="20" t="str">
        <f t="shared" si="48"/>
        <v/>
      </c>
      <c r="AJ117" s="20" t="str">
        <f t="shared" si="48"/>
        <v/>
      </c>
      <c r="AK117" s="20" t="str">
        <f t="shared" si="48"/>
        <v/>
      </c>
      <c r="AL117" s="20" t="str">
        <f t="shared" si="48"/>
        <v/>
      </c>
    </row>
    <row r="118" spans="1:38" ht="12.75" customHeight="1">
      <c r="A118" s="1" t="s">
        <v>44</v>
      </c>
      <c r="B118" s="1" t="s">
        <v>429</v>
      </c>
      <c r="C118" s="20" t="str">
        <f>IF(AND(C119="",C120=""),"",SUM(C119,C120))</f>
        <v/>
      </c>
      <c r="D118" s="20" t="str">
        <f t="shared" ref="D118:AL118" si="49">IF(AND(D119="",D120=""),"",SUM(D119,D120))</f>
        <v/>
      </c>
      <c r="E118" s="20" t="str">
        <f t="shared" si="49"/>
        <v/>
      </c>
      <c r="F118" s="20" t="str">
        <f t="shared" si="49"/>
        <v/>
      </c>
      <c r="G118" s="20" t="str">
        <f t="shared" si="49"/>
        <v/>
      </c>
      <c r="H118" s="20" t="str">
        <f t="shared" si="49"/>
        <v/>
      </c>
      <c r="I118" s="20" t="str">
        <f t="shared" si="49"/>
        <v/>
      </c>
      <c r="J118" s="20" t="str">
        <f t="shared" si="49"/>
        <v/>
      </c>
      <c r="K118" s="20" t="str">
        <f t="shared" si="49"/>
        <v/>
      </c>
      <c r="L118" s="20" t="str">
        <f t="shared" si="49"/>
        <v/>
      </c>
      <c r="M118" s="20" t="str">
        <f t="shared" si="49"/>
        <v/>
      </c>
      <c r="N118" s="20" t="str">
        <f t="shared" si="49"/>
        <v/>
      </c>
      <c r="O118" s="20" t="str">
        <f t="shared" si="49"/>
        <v/>
      </c>
      <c r="P118" s="20" t="str">
        <f t="shared" si="49"/>
        <v/>
      </c>
      <c r="Q118" s="20" t="str">
        <f t="shared" si="49"/>
        <v/>
      </c>
      <c r="R118" s="20" t="str">
        <f t="shared" si="49"/>
        <v/>
      </c>
      <c r="S118" s="20" t="str">
        <f t="shared" si="49"/>
        <v/>
      </c>
      <c r="T118" s="20" t="str">
        <f t="shared" si="49"/>
        <v/>
      </c>
      <c r="U118" s="20" t="str">
        <f t="shared" si="49"/>
        <v/>
      </c>
      <c r="V118" s="20" t="str">
        <f t="shared" si="49"/>
        <v/>
      </c>
      <c r="W118" s="20" t="str">
        <f t="shared" si="49"/>
        <v/>
      </c>
      <c r="X118" s="20" t="str">
        <f t="shared" si="49"/>
        <v/>
      </c>
      <c r="Y118" s="20" t="str">
        <f t="shared" si="49"/>
        <v/>
      </c>
      <c r="Z118" s="20" t="str">
        <f t="shared" si="49"/>
        <v/>
      </c>
      <c r="AA118" s="20" t="str">
        <f t="shared" si="49"/>
        <v/>
      </c>
      <c r="AB118" s="20" t="str">
        <f t="shared" si="49"/>
        <v/>
      </c>
      <c r="AC118" s="20" t="str">
        <f t="shared" si="49"/>
        <v/>
      </c>
      <c r="AD118" s="20" t="str">
        <f t="shared" si="49"/>
        <v/>
      </c>
      <c r="AE118" s="20" t="str">
        <f t="shared" si="49"/>
        <v/>
      </c>
      <c r="AF118" s="20" t="str">
        <f t="shared" si="49"/>
        <v/>
      </c>
      <c r="AG118" s="20" t="str">
        <f t="shared" si="49"/>
        <v/>
      </c>
      <c r="AH118" s="20" t="str">
        <f t="shared" si="49"/>
        <v/>
      </c>
      <c r="AI118" s="20" t="str">
        <f t="shared" si="49"/>
        <v/>
      </c>
      <c r="AJ118" s="20" t="str">
        <f t="shared" si="49"/>
        <v/>
      </c>
      <c r="AK118" s="20" t="str">
        <f t="shared" si="49"/>
        <v/>
      </c>
      <c r="AL118" s="20" t="str">
        <f t="shared" si="49"/>
        <v/>
      </c>
    </row>
    <row r="119" spans="1:38" ht="12.75" customHeight="1">
      <c r="A119" s="1" t="s">
        <v>28</v>
      </c>
      <c r="B119" s="1" t="s">
        <v>430</v>
      </c>
      <c r="C119" s="20" t="str">
        <f>IF(AND(C136="",AND(C148="",AND(C160="",C167=""))),"",SUM(C136,C148,C160,C167))</f>
        <v/>
      </c>
      <c r="D119" s="20" t="str">
        <f t="shared" ref="D119:AL120" si="50">IF(AND(D136="",AND(D148="",AND(D160="",D167=""))),"",SUM(D136,D148,D160,D167))</f>
        <v/>
      </c>
      <c r="E119" s="20" t="str">
        <f t="shared" si="50"/>
        <v/>
      </c>
      <c r="F119" s="20" t="str">
        <f t="shared" si="50"/>
        <v/>
      </c>
      <c r="G119" s="20" t="str">
        <f t="shared" si="50"/>
        <v/>
      </c>
      <c r="H119" s="20" t="str">
        <f t="shared" si="50"/>
        <v/>
      </c>
      <c r="I119" s="20" t="str">
        <f t="shared" si="50"/>
        <v/>
      </c>
      <c r="J119" s="20" t="str">
        <f t="shared" si="50"/>
        <v/>
      </c>
      <c r="K119" s="20" t="str">
        <f t="shared" si="50"/>
        <v/>
      </c>
      <c r="L119" s="20" t="str">
        <f t="shared" si="50"/>
        <v/>
      </c>
      <c r="M119" s="20" t="str">
        <f t="shared" si="50"/>
        <v/>
      </c>
      <c r="N119" s="20" t="str">
        <f t="shared" si="50"/>
        <v/>
      </c>
      <c r="O119" s="20" t="str">
        <f t="shared" si="50"/>
        <v/>
      </c>
      <c r="P119" s="20" t="str">
        <f t="shared" si="50"/>
        <v/>
      </c>
      <c r="Q119" s="20" t="str">
        <f t="shared" si="50"/>
        <v/>
      </c>
      <c r="R119" s="20" t="str">
        <f t="shared" si="50"/>
        <v/>
      </c>
      <c r="S119" s="20" t="str">
        <f t="shared" si="50"/>
        <v/>
      </c>
      <c r="T119" s="20" t="str">
        <f t="shared" si="50"/>
        <v/>
      </c>
      <c r="U119" s="20" t="str">
        <f t="shared" si="50"/>
        <v/>
      </c>
      <c r="V119" s="20" t="str">
        <f t="shared" si="50"/>
        <v/>
      </c>
      <c r="W119" s="20" t="str">
        <f t="shared" si="50"/>
        <v/>
      </c>
      <c r="X119" s="20" t="str">
        <f t="shared" si="50"/>
        <v/>
      </c>
      <c r="Y119" s="20" t="str">
        <f t="shared" si="50"/>
        <v/>
      </c>
      <c r="Z119" s="20" t="str">
        <f t="shared" si="50"/>
        <v/>
      </c>
      <c r="AA119" s="20" t="str">
        <f t="shared" si="50"/>
        <v/>
      </c>
      <c r="AB119" s="20" t="str">
        <f t="shared" si="50"/>
        <v/>
      </c>
      <c r="AC119" s="20" t="str">
        <f t="shared" si="50"/>
        <v/>
      </c>
      <c r="AD119" s="20" t="str">
        <f t="shared" si="50"/>
        <v/>
      </c>
      <c r="AE119" s="20" t="str">
        <f t="shared" si="50"/>
        <v/>
      </c>
      <c r="AF119" s="20" t="str">
        <f t="shared" si="50"/>
        <v/>
      </c>
      <c r="AG119" s="20" t="str">
        <f t="shared" si="50"/>
        <v/>
      </c>
      <c r="AH119" s="20" t="str">
        <f t="shared" si="50"/>
        <v/>
      </c>
      <c r="AI119" s="20" t="str">
        <f t="shared" si="50"/>
        <v/>
      </c>
      <c r="AJ119" s="20" t="str">
        <f t="shared" si="50"/>
        <v/>
      </c>
      <c r="AK119" s="20" t="str">
        <f t="shared" si="50"/>
        <v/>
      </c>
      <c r="AL119" s="20" t="str">
        <f t="shared" si="50"/>
        <v/>
      </c>
    </row>
    <row r="120" spans="1:38" ht="12.75" customHeight="1">
      <c r="A120" s="1" t="s">
        <v>29</v>
      </c>
      <c r="B120" s="1" t="s">
        <v>431</v>
      </c>
      <c r="C120" s="20" t="str">
        <f>IF(AND(C137="",AND(C149="",AND(C161="",C168=""))),"",SUM(C137,C149,C161,C168))</f>
        <v/>
      </c>
      <c r="D120" s="20" t="str">
        <f t="shared" si="50"/>
        <v/>
      </c>
      <c r="E120" s="20" t="str">
        <f t="shared" si="50"/>
        <v/>
      </c>
      <c r="F120" s="20" t="str">
        <f t="shared" si="50"/>
        <v/>
      </c>
      <c r="G120" s="20" t="str">
        <f t="shared" si="50"/>
        <v/>
      </c>
      <c r="H120" s="20" t="str">
        <f t="shared" si="50"/>
        <v/>
      </c>
      <c r="I120" s="20" t="str">
        <f t="shared" si="50"/>
        <v/>
      </c>
      <c r="J120" s="20" t="str">
        <f t="shared" si="50"/>
        <v/>
      </c>
      <c r="K120" s="20" t="str">
        <f t="shared" si="50"/>
        <v/>
      </c>
      <c r="L120" s="20" t="str">
        <f t="shared" si="50"/>
        <v/>
      </c>
      <c r="M120" s="20" t="str">
        <f t="shared" si="50"/>
        <v/>
      </c>
      <c r="N120" s="20" t="str">
        <f t="shared" si="50"/>
        <v/>
      </c>
      <c r="O120" s="20" t="str">
        <f t="shared" si="50"/>
        <v/>
      </c>
      <c r="P120" s="20" t="str">
        <f t="shared" si="50"/>
        <v/>
      </c>
      <c r="Q120" s="20" t="str">
        <f t="shared" si="50"/>
        <v/>
      </c>
      <c r="R120" s="20" t="str">
        <f t="shared" si="50"/>
        <v/>
      </c>
      <c r="S120" s="20" t="str">
        <f t="shared" si="50"/>
        <v/>
      </c>
      <c r="T120" s="20" t="str">
        <f t="shared" si="50"/>
        <v/>
      </c>
      <c r="U120" s="20" t="str">
        <f t="shared" si="50"/>
        <v/>
      </c>
      <c r="V120" s="20" t="str">
        <f t="shared" si="50"/>
        <v/>
      </c>
      <c r="W120" s="20" t="str">
        <f t="shared" si="50"/>
        <v/>
      </c>
      <c r="X120" s="20" t="str">
        <f t="shared" si="50"/>
        <v/>
      </c>
      <c r="Y120" s="20" t="str">
        <f t="shared" si="50"/>
        <v/>
      </c>
      <c r="Z120" s="20" t="str">
        <f t="shared" si="50"/>
        <v/>
      </c>
      <c r="AA120" s="20" t="str">
        <f t="shared" si="50"/>
        <v/>
      </c>
      <c r="AB120" s="20" t="str">
        <f t="shared" si="50"/>
        <v/>
      </c>
      <c r="AC120" s="20" t="str">
        <f t="shared" si="50"/>
        <v/>
      </c>
      <c r="AD120" s="20" t="str">
        <f t="shared" si="50"/>
        <v/>
      </c>
      <c r="AE120" s="20" t="str">
        <f t="shared" si="50"/>
        <v/>
      </c>
      <c r="AF120" s="20" t="str">
        <f t="shared" si="50"/>
        <v/>
      </c>
      <c r="AG120" s="20" t="str">
        <f t="shared" si="50"/>
        <v/>
      </c>
      <c r="AH120" s="20" t="str">
        <f t="shared" si="50"/>
        <v/>
      </c>
      <c r="AI120" s="20" t="str">
        <f t="shared" si="50"/>
        <v/>
      </c>
      <c r="AJ120" s="20" t="str">
        <f t="shared" si="50"/>
        <v/>
      </c>
      <c r="AK120" s="20" t="str">
        <f t="shared" si="50"/>
        <v/>
      </c>
      <c r="AL120" s="20" t="str">
        <f t="shared" si="50"/>
        <v/>
      </c>
    </row>
    <row r="121" spans="1:38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2.75" customHeight="1">
      <c r="A122" s="1" t="s">
        <v>46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2.75" customHeight="1">
      <c r="A123" s="1" t="s">
        <v>47</v>
      </c>
      <c r="B123" s="1" t="s">
        <v>432</v>
      </c>
      <c r="C123" s="20" t="str">
        <f>IF(AND(C124="",C125=""),"",SUM(C124,C125))</f>
        <v/>
      </c>
      <c r="D123" s="20" t="str">
        <f t="shared" ref="D123:AL123" si="51">IF(AND(D124="",D125=""),"",SUM(D124,D125))</f>
        <v/>
      </c>
      <c r="E123" s="20" t="str">
        <f t="shared" si="51"/>
        <v/>
      </c>
      <c r="F123" s="20" t="str">
        <f t="shared" si="51"/>
        <v/>
      </c>
      <c r="G123" s="20" t="str">
        <f t="shared" si="51"/>
        <v/>
      </c>
      <c r="H123" s="20" t="str">
        <f t="shared" si="51"/>
        <v/>
      </c>
      <c r="I123" s="20" t="str">
        <f t="shared" si="51"/>
        <v/>
      </c>
      <c r="J123" s="20" t="str">
        <f t="shared" si="51"/>
        <v/>
      </c>
      <c r="K123" s="20" t="str">
        <f t="shared" si="51"/>
        <v/>
      </c>
      <c r="L123" s="20" t="str">
        <f t="shared" si="51"/>
        <v/>
      </c>
      <c r="M123" s="20" t="str">
        <f t="shared" si="51"/>
        <v/>
      </c>
      <c r="N123" s="20" t="str">
        <f t="shared" si="51"/>
        <v/>
      </c>
      <c r="O123" s="20" t="str">
        <f t="shared" si="51"/>
        <v/>
      </c>
      <c r="P123" s="20" t="str">
        <f t="shared" si="51"/>
        <v/>
      </c>
      <c r="Q123" s="20" t="str">
        <f t="shared" si="51"/>
        <v/>
      </c>
      <c r="R123" s="20" t="str">
        <f t="shared" si="51"/>
        <v/>
      </c>
      <c r="S123" s="20" t="str">
        <f t="shared" si="51"/>
        <v/>
      </c>
      <c r="T123" s="20" t="str">
        <f t="shared" si="51"/>
        <v/>
      </c>
      <c r="U123" s="20" t="str">
        <f t="shared" si="51"/>
        <v/>
      </c>
      <c r="V123" s="20" t="str">
        <f t="shared" si="51"/>
        <v/>
      </c>
      <c r="W123" s="20" t="str">
        <f t="shared" si="51"/>
        <v/>
      </c>
      <c r="X123" s="20" t="str">
        <f t="shared" si="51"/>
        <v/>
      </c>
      <c r="Y123" s="20" t="str">
        <f t="shared" si="51"/>
        <v/>
      </c>
      <c r="Z123" s="20" t="str">
        <f t="shared" si="51"/>
        <v/>
      </c>
      <c r="AA123" s="20" t="str">
        <f t="shared" si="51"/>
        <v/>
      </c>
      <c r="AB123" s="20" t="str">
        <f t="shared" si="51"/>
        <v/>
      </c>
      <c r="AC123" s="20" t="str">
        <f t="shared" si="51"/>
        <v/>
      </c>
      <c r="AD123" s="20" t="str">
        <f t="shared" si="51"/>
        <v/>
      </c>
      <c r="AE123" s="20" t="str">
        <f t="shared" si="51"/>
        <v/>
      </c>
      <c r="AF123" s="20" t="str">
        <f t="shared" si="51"/>
        <v/>
      </c>
      <c r="AG123" s="20" t="str">
        <f t="shared" si="51"/>
        <v/>
      </c>
      <c r="AH123" s="20" t="str">
        <f t="shared" si="51"/>
        <v/>
      </c>
      <c r="AI123" s="20" t="str">
        <f t="shared" si="51"/>
        <v/>
      </c>
      <c r="AJ123" s="20" t="str">
        <f t="shared" si="51"/>
        <v/>
      </c>
      <c r="AK123" s="20" t="str">
        <f t="shared" si="51"/>
        <v/>
      </c>
      <c r="AL123" s="20" t="str">
        <f t="shared" si="51"/>
        <v/>
      </c>
    </row>
    <row r="124" spans="1:38" ht="12.75" customHeight="1">
      <c r="A124" s="1" t="s">
        <v>48</v>
      </c>
      <c r="B124" s="1" t="s">
        <v>433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2.75" customHeight="1">
      <c r="A125" s="1" t="s">
        <v>49</v>
      </c>
      <c r="B125" s="1" t="s">
        <v>434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2.75" customHeight="1">
      <c r="A126" s="1" t="s">
        <v>50</v>
      </c>
      <c r="B126" s="1" t="s">
        <v>435</v>
      </c>
      <c r="C126" s="20" t="str">
        <f>IF(AND(C127="",C128=""),"",SUM(C127,C128))</f>
        <v/>
      </c>
      <c r="D126" s="20" t="str">
        <f t="shared" ref="D126:AL126" si="52">IF(AND(D127="",D128=""),"",SUM(D127,D128))</f>
        <v/>
      </c>
      <c r="E126" s="20" t="str">
        <f t="shared" si="52"/>
        <v/>
      </c>
      <c r="F126" s="20" t="str">
        <f t="shared" si="52"/>
        <v/>
      </c>
      <c r="G126" s="20" t="str">
        <f t="shared" si="52"/>
        <v/>
      </c>
      <c r="H126" s="20" t="str">
        <f t="shared" si="52"/>
        <v/>
      </c>
      <c r="I126" s="20" t="str">
        <f t="shared" si="52"/>
        <v/>
      </c>
      <c r="J126" s="20" t="str">
        <f t="shared" si="52"/>
        <v/>
      </c>
      <c r="K126" s="20" t="str">
        <f t="shared" si="52"/>
        <v/>
      </c>
      <c r="L126" s="20" t="str">
        <f t="shared" si="52"/>
        <v/>
      </c>
      <c r="M126" s="20" t="str">
        <f t="shared" si="52"/>
        <v/>
      </c>
      <c r="N126" s="20" t="str">
        <f t="shared" si="52"/>
        <v/>
      </c>
      <c r="O126" s="20" t="str">
        <f t="shared" si="52"/>
        <v/>
      </c>
      <c r="P126" s="20" t="str">
        <f t="shared" si="52"/>
        <v/>
      </c>
      <c r="Q126" s="20" t="str">
        <f t="shared" si="52"/>
        <v/>
      </c>
      <c r="R126" s="20" t="str">
        <f t="shared" si="52"/>
        <v/>
      </c>
      <c r="S126" s="20" t="str">
        <f t="shared" si="52"/>
        <v/>
      </c>
      <c r="T126" s="20" t="str">
        <f t="shared" si="52"/>
        <v/>
      </c>
      <c r="U126" s="20" t="str">
        <f t="shared" si="52"/>
        <v/>
      </c>
      <c r="V126" s="20" t="str">
        <f t="shared" si="52"/>
        <v/>
      </c>
      <c r="W126" s="20" t="str">
        <f t="shared" si="52"/>
        <v/>
      </c>
      <c r="X126" s="20" t="str">
        <f t="shared" si="52"/>
        <v/>
      </c>
      <c r="Y126" s="20" t="str">
        <f t="shared" si="52"/>
        <v/>
      </c>
      <c r="Z126" s="20" t="str">
        <f t="shared" si="52"/>
        <v/>
      </c>
      <c r="AA126" s="20" t="str">
        <f t="shared" si="52"/>
        <v/>
      </c>
      <c r="AB126" s="20" t="str">
        <f t="shared" si="52"/>
        <v/>
      </c>
      <c r="AC126" s="20" t="str">
        <f t="shared" si="52"/>
        <v/>
      </c>
      <c r="AD126" s="20" t="str">
        <f t="shared" si="52"/>
        <v/>
      </c>
      <c r="AE126" s="20" t="str">
        <f t="shared" si="52"/>
        <v/>
      </c>
      <c r="AF126" s="20" t="str">
        <f t="shared" si="52"/>
        <v/>
      </c>
      <c r="AG126" s="20" t="str">
        <f t="shared" si="52"/>
        <v/>
      </c>
      <c r="AH126" s="20" t="str">
        <f t="shared" si="52"/>
        <v/>
      </c>
      <c r="AI126" s="20" t="str">
        <f t="shared" si="52"/>
        <v/>
      </c>
      <c r="AJ126" s="20" t="str">
        <f t="shared" si="52"/>
        <v/>
      </c>
      <c r="AK126" s="20" t="str">
        <f t="shared" si="52"/>
        <v/>
      </c>
      <c r="AL126" s="20" t="str">
        <f t="shared" si="52"/>
        <v/>
      </c>
    </row>
    <row r="127" spans="1:38" ht="12.75" customHeight="1">
      <c r="A127" s="1" t="s">
        <v>48</v>
      </c>
      <c r="B127" s="1" t="s">
        <v>436</v>
      </c>
      <c r="C127" s="20" t="str">
        <f>IF(AND(C130="",AND(C133="",C136="")),"",SUM(C130,C133,C136))</f>
        <v/>
      </c>
      <c r="D127" s="20" t="str">
        <f t="shared" ref="D127:AL128" si="53">IF(AND(D130="",AND(D133="",D136="")),"",SUM(D130,D133,D136))</f>
        <v/>
      </c>
      <c r="E127" s="20" t="str">
        <f t="shared" si="53"/>
        <v/>
      </c>
      <c r="F127" s="20" t="str">
        <f t="shared" si="53"/>
        <v/>
      </c>
      <c r="G127" s="20" t="str">
        <f t="shared" si="53"/>
        <v/>
      </c>
      <c r="H127" s="20" t="str">
        <f t="shared" si="53"/>
        <v/>
      </c>
      <c r="I127" s="20" t="str">
        <f t="shared" si="53"/>
        <v/>
      </c>
      <c r="J127" s="20" t="str">
        <f t="shared" si="53"/>
        <v/>
      </c>
      <c r="K127" s="20" t="str">
        <f t="shared" si="53"/>
        <v/>
      </c>
      <c r="L127" s="20" t="str">
        <f t="shared" si="53"/>
        <v/>
      </c>
      <c r="M127" s="20" t="str">
        <f t="shared" si="53"/>
        <v/>
      </c>
      <c r="N127" s="20" t="str">
        <f t="shared" si="53"/>
        <v/>
      </c>
      <c r="O127" s="20" t="str">
        <f t="shared" si="53"/>
        <v/>
      </c>
      <c r="P127" s="20" t="str">
        <f t="shared" si="53"/>
        <v/>
      </c>
      <c r="Q127" s="20" t="str">
        <f t="shared" si="53"/>
        <v/>
      </c>
      <c r="R127" s="20" t="str">
        <f t="shared" si="53"/>
        <v/>
      </c>
      <c r="S127" s="20" t="str">
        <f t="shared" si="53"/>
        <v/>
      </c>
      <c r="T127" s="20" t="str">
        <f t="shared" si="53"/>
        <v/>
      </c>
      <c r="U127" s="20" t="str">
        <f t="shared" si="53"/>
        <v/>
      </c>
      <c r="V127" s="20" t="str">
        <f t="shared" si="53"/>
        <v/>
      </c>
      <c r="W127" s="20" t="str">
        <f t="shared" si="53"/>
        <v/>
      </c>
      <c r="X127" s="20" t="str">
        <f t="shared" si="53"/>
        <v/>
      </c>
      <c r="Y127" s="20" t="str">
        <f t="shared" si="53"/>
        <v/>
      </c>
      <c r="Z127" s="20" t="str">
        <f t="shared" si="53"/>
        <v/>
      </c>
      <c r="AA127" s="20" t="str">
        <f t="shared" si="53"/>
        <v/>
      </c>
      <c r="AB127" s="20" t="str">
        <f t="shared" si="53"/>
        <v/>
      </c>
      <c r="AC127" s="20" t="str">
        <f t="shared" si="53"/>
        <v/>
      </c>
      <c r="AD127" s="20" t="str">
        <f t="shared" si="53"/>
        <v/>
      </c>
      <c r="AE127" s="20" t="str">
        <f t="shared" si="53"/>
        <v/>
      </c>
      <c r="AF127" s="20" t="str">
        <f t="shared" si="53"/>
        <v/>
      </c>
      <c r="AG127" s="20" t="str">
        <f t="shared" si="53"/>
        <v/>
      </c>
      <c r="AH127" s="20" t="str">
        <f t="shared" si="53"/>
        <v/>
      </c>
      <c r="AI127" s="20" t="str">
        <f t="shared" si="53"/>
        <v/>
      </c>
      <c r="AJ127" s="20" t="str">
        <f t="shared" si="53"/>
        <v/>
      </c>
      <c r="AK127" s="20" t="str">
        <f t="shared" si="53"/>
        <v/>
      </c>
      <c r="AL127" s="20" t="str">
        <f t="shared" si="53"/>
        <v/>
      </c>
    </row>
    <row r="128" spans="1:38" ht="12.75" customHeight="1">
      <c r="A128" s="1" t="s">
        <v>49</v>
      </c>
      <c r="B128" s="1" t="s">
        <v>437</v>
      </c>
      <c r="C128" s="20" t="str">
        <f>IF(AND(C131="",AND(C134="",C137="")),"",SUM(C131,C134,C137))</f>
        <v/>
      </c>
      <c r="D128" s="20" t="str">
        <f t="shared" si="53"/>
        <v/>
      </c>
      <c r="E128" s="20" t="str">
        <f t="shared" si="53"/>
        <v/>
      </c>
      <c r="F128" s="20" t="str">
        <f t="shared" si="53"/>
        <v/>
      </c>
      <c r="G128" s="20" t="str">
        <f t="shared" si="53"/>
        <v/>
      </c>
      <c r="H128" s="20" t="str">
        <f t="shared" si="53"/>
        <v/>
      </c>
      <c r="I128" s="20" t="str">
        <f t="shared" si="53"/>
        <v/>
      </c>
      <c r="J128" s="20" t="str">
        <f t="shared" si="53"/>
        <v/>
      </c>
      <c r="K128" s="20" t="str">
        <f t="shared" si="53"/>
        <v/>
      </c>
      <c r="L128" s="20" t="str">
        <f t="shared" si="53"/>
        <v/>
      </c>
      <c r="M128" s="20" t="str">
        <f t="shared" si="53"/>
        <v/>
      </c>
      <c r="N128" s="20" t="str">
        <f t="shared" si="53"/>
        <v/>
      </c>
      <c r="O128" s="20" t="str">
        <f t="shared" si="53"/>
        <v/>
      </c>
      <c r="P128" s="20" t="str">
        <f t="shared" si="53"/>
        <v/>
      </c>
      <c r="Q128" s="20" t="str">
        <f t="shared" si="53"/>
        <v/>
      </c>
      <c r="R128" s="20" t="str">
        <f t="shared" si="53"/>
        <v/>
      </c>
      <c r="S128" s="20" t="str">
        <f t="shared" si="53"/>
        <v/>
      </c>
      <c r="T128" s="20" t="str">
        <f t="shared" si="53"/>
        <v/>
      </c>
      <c r="U128" s="20" t="str">
        <f t="shared" si="53"/>
        <v/>
      </c>
      <c r="V128" s="20" t="str">
        <f t="shared" si="53"/>
        <v/>
      </c>
      <c r="W128" s="20" t="str">
        <f t="shared" si="53"/>
        <v/>
      </c>
      <c r="X128" s="20" t="str">
        <f t="shared" si="53"/>
        <v/>
      </c>
      <c r="Y128" s="20" t="str">
        <f t="shared" si="53"/>
        <v/>
      </c>
      <c r="Z128" s="20" t="str">
        <f t="shared" si="53"/>
        <v/>
      </c>
      <c r="AA128" s="20" t="str">
        <f t="shared" si="53"/>
        <v/>
      </c>
      <c r="AB128" s="20" t="str">
        <f t="shared" si="53"/>
        <v/>
      </c>
      <c r="AC128" s="20" t="str">
        <f t="shared" si="53"/>
        <v/>
      </c>
      <c r="AD128" s="20" t="str">
        <f t="shared" si="53"/>
        <v/>
      </c>
      <c r="AE128" s="20" t="str">
        <f t="shared" si="53"/>
        <v/>
      </c>
      <c r="AF128" s="20" t="str">
        <f t="shared" si="53"/>
        <v/>
      </c>
      <c r="AG128" s="20" t="str">
        <f t="shared" si="53"/>
        <v/>
      </c>
      <c r="AH128" s="20" t="str">
        <f t="shared" si="53"/>
        <v/>
      </c>
      <c r="AI128" s="20" t="str">
        <f t="shared" si="53"/>
        <v/>
      </c>
      <c r="AJ128" s="20" t="str">
        <f t="shared" si="53"/>
        <v/>
      </c>
      <c r="AK128" s="20" t="str">
        <f t="shared" si="53"/>
        <v/>
      </c>
      <c r="AL128" s="20" t="str">
        <f t="shared" si="53"/>
        <v/>
      </c>
    </row>
    <row r="129" spans="1:38" ht="12.75" customHeight="1">
      <c r="A129" s="1" t="s">
        <v>51</v>
      </c>
      <c r="B129" s="1" t="s">
        <v>438</v>
      </c>
      <c r="C129" s="20" t="str">
        <f>IF(AND(C130="",C131=""),"",SUM(C130,C131))</f>
        <v/>
      </c>
      <c r="D129" s="20" t="str">
        <f t="shared" ref="D129:AL129" si="54">IF(AND(D130="",D131=""),"",SUM(D130,D131))</f>
        <v/>
      </c>
      <c r="E129" s="20" t="str">
        <f t="shared" si="54"/>
        <v/>
      </c>
      <c r="F129" s="20" t="str">
        <f t="shared" si="54"/>
        <v/>
      </c>
      <c r="G129" s="20" t="str">
        <f t="shared" si="54"/>
        <v/>
      </c>
      <c r="H129" s="20" t="str">
        <f t="shared" si="54"/>
        <v/>
      </c>
      <c r="I129" s="20" t="str">
        <f t="shared" si="54"/>
        <v/>
      </c>
      <c r="J129" s="20" t="str">
        <f t="shared" si="54"/>
        <v/>
      </c>
      <c r="K129" s="20" t="str">
        <f t="shared" si="54"/>
        <v/>
      </c>
      <c r="L129" s="20" t="str">
        <f t="shared" si="54"/>
        <v/>
      </c>
      <c r="M129" s="20" t="str">
        <f t="shared" si="54"/>
        <v/>
      </c>
      <c r="N129" s="20" t="str">
        <f t="shared" si="54"/>
        <v/>
      </c>
      <c r="O129" s="20" t="str">
        <f t="shared" si="54"/>
        <v/>
      </c>
      <c r="P129" s="20" t="str">
        <f t="shared" si="54"/>
        <v/>
      </c>
      <c r="Q129" s="20" t="str">
        <f t="shared" si="54"/>
        <v/>
      </c>
      <c r="R129" s="20" t="str">
        <f t="shared" si="54"/>
        <v/>
      </c>
      <c r="S129" s="20" t="str">
        <f t="shared" si="54"/>
        <v/>
      </c>
      <c r="T129" s="20" t="str">
        <f t="shared" si="54"/>
        <v/>
      </c>
      <c r="U129" s="20" t="str">
        <f t="shared" si="54"/>
        <v/>
      </c>
      <c r="V129" s="20" t="str">
        <f t="shared" si="54"/>
        <v/>
      </c>
      <c r="W129" s="20" t="str">
        <f t="shared" si="54"/>
        <v/>
      </c>
      <c r="X129" s="20" t="str">
        <f t="shared" si="54"/>
        <v/>
      </c>
      <c r="Y129" s="20" t="str">
        <f t="shared" si="54"/>
        <v/>
      </c>
      <c r="Z129" s="20" t="str">
        <f t="shared" si="54"/>
        <v/>
      </c>
      <c r="AA129" s="20" t="str">
        <f t="shared" si="54"/>
        <v/>
      </c>
      <c r="AB129" s="20" t="str">
        <f t="shared" si="54"/>
        <v/>
      </c>
      <c r="AC129" s="20" t="str">
        <f t="shared" si="54"/>
        <v/>
      </c>
      <c r="AD129" s="20" t="str">
        <f t="shared" si="54"/>
        <v/>
      </c>
      <c r="AE129" s="20" t="str">
        <f t="shared" si="54"/>
        <v/>
      </c>
      <c r="AF129" s="20" t="str">
        <f t="shared" si="54"/>
        <v/>
      </c>
      <c r="AG129" s="20" t="str">
        <f t="shared" si="54"/>
        <v/>
      </c>
      <c r="AH129" s="20" t="str">
        <f t="shared" si="54"/>
        <v/>
      </c>
      <c r="AI129" s="20" t="str">
        <f t="shared" si="54"/>
        <v/>
      </c>
      <c r="AJ129" s="20" t="str">
        <f t="shared" si="54"/>
        <v/>
      </c>
      <c r="AK129" s="20" t="str">
        <f t="shared" si="54"/>
        <v/>
      </c>
      <c r="AL129" s="20" t="str">
        <f t="shared" si="54"/>
        <v/>
      </c>
    </row>
    <row r="130" spans="1:38" ht="12.75" customHeight="1">
      <c r="A130" s="1" t="s">
        <v>52</v>
      </c>
      <c r="B130" s="1" t="s">
        <v>439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12.75" customHeight="1">
      <c r="A131" s="1" t="s">
        <v>53</v>
      </c>
      <c r="B131" s="1" t="s">
        <v>440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</row>
    <row r="132" spans="1:38" ht="12.75" customHeight="1">
      <c r="A132" s="1" t="s">
        <v>54</v>
      </c>
      <c r="B132" s="1" t="s">
        <v>441</v>
      </c>
      <c r="C132" s="20" t="str">
        <f>IF(AND(C133="",C134=""),"",SUM(C133,C134))</f>
        <v/>
      </c>
      <c r="D132" s="20" t="str">
        <f t="shared" ref="D132:AL132" si="55">IF(AND(D133="",D134=""),"",SUM(D133,D134))</f>
        <v/>
      </c>
      <c r="E132" s="20" t="str">
        <f t="shared" si="55"/>
        <v/>
      </c>
      <c r="F132" s="20" t="str">
        <f t="shared" si="55"/>
        <v/>
      </c>
      <c r="G132" s="20" t="str">
        <f t="shared" si="55"/>
        <v/>
      </c>
      <c r="H132" s="20" t="str">
        <f t="shared" si="55"/>
        <v/>
      </c>
      <c r="I132" s="20" t="str">
        <f t="shared" si="55"/>
        <v/>
      </c>
      <c r="J132" s="20" t="str">
        <f t="shared" si="55"/>
        <v/>
      </c>
      <c r="K132" s="20" t="str">
        <f t="shared" si="55"/>
        <v/>
      </c>
      <c r="L132" s="20" t="str">
        <f t="shared" si="55"/>
        <v/>
      </c>
      <c r="M132" s="20" t="str">
        <f t="shared" si="55"/>
        <v/>
      </c>
      <c r="N132" s="20" t="str">
        <f t="shared" si="55"/>
        <v/>
      </c>
      <c r="O132" s="20" t="str">
        <f t="shared" si="55"/>
        <v/>
      </c>
      <c r="P132" s="20" t="str">
        <f t="shared" si="55"/>
        <v/>
      </c>
      <c r="Q132" s="20" t="str">
        <f t="shared" si="55"/>
        <v/>
      </c>
      <c r="R132" s="20" t="str">
        <f t="shared" si="55"/>
        <v/>
      </c>
      <c r="S132" s="20" t="str">
        <f t="shared" si="55"/>
        <v/>
      </c>
      <c r="T132" s="20" t="str">
        <f t="shared" si="55"/>
        <v/>
      </c>
      <c r="U132" s="20" t="str">
        <f t="shared" si="55"/>
        <v/>
      </c>
      <c r="V132" s="20" t="str">
        <f t="shared" si="55"/>
        <v/>
      </c>
      <c r="W132" s="20" t="str">
        <f t="shared" si="55"/>
        <v/>
      </c>
      <c r="X132" s="20" t="str">
        <f t="shared" si="55"/>
        <v/>
      </c>
      <c r="Y132" s="20" t="str">
        <f t="shared" si="55"/>
        <v/>
      </c>
      <c r="Z132" s="20" t="str">
        <f t="shared" si="55"/>
        <v/>
      </c>
      <c r="AA132" s="20" t="str">
        <f t="shared" si="55"/>
        <v/>
      </c>
      <c r="AB132" s="20" t="str">
        <f t="shared" si="55"/>
        <v/>
      </c>
      <c r="AC132" s="20" t="str">
        <f t="shared" si="55"/>
        <v/>
      </c>
      <c r="AD132" s="20" t="str">
        <f t="shared" si="55"/>
        <v/>
      </c>
      <c r="AE132" s="20" t="str">
        <f t="shared" si="55"/>
        <v/>
      </c>
      <c r="AF132" s="20" t="str">
        <f t="shared" si="55"/>
        <v/>
      </c>
      <c r="AG132" s="20" t="str">
        <f t="shared" si="55"/>
        <v/>
      </c>
      <c r="AH132" s="20" t="str">
        <f t="shared" si="55"/>
        <v/>
      </c>
      <c r="AI132" s="20" t="str">
        <f t="shared" si="55"/>
        <v/>
      </c>
      <c r="AJ132" s="20" t="str">
        <f t="shared" si="55"/>
        <v/>
      </c>
      <c r="AK132" s="20" t="str">
        <f t="shared" si="55"/>
        <v/>
      </c>
      <c r="AL132" s="20" t="str">
        <f t="shared" si="55"/>
        <v/>
      </c>
    </row>
    <row r="133" spans="1:38" ht="12.75" customHeight="1">
      <c r="A133" s="1" t="s">
        <v>52</v>
      </c>
      <c r="B133" s="1" t="s">
        <v>442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</row>
    <row r="134" spans="1:38" ht="12.75" customHeight="1">
      <c r="A134" s="1" t="s">
        <v>53</v>
      </c>
      <c r="B134" s="1" t="s">
        <v>443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</row>
    <row r="135" spans="1:38" ht="12.75" customHeight="1">
      <c r="A135" s="1" t="s">
        <v>55</v>
      </c>
      <c r="B135" s="1" t="s">
        <v>444</v>
      </c>
      <c r="C135" s="20" t="str">
        <f>IF(AND(C136="",C137=""),"",SUM(C136,C137))</f>
        <v/>
      </c>
      <c r="D135" s="20" t="str">
        <f t="shared" ref="D135:AL135" si="56">IF(AND(D136="",D137=""),"",SUM(D136,D137))</f>
        <v/>
      </c>
      <c r="E135" s="20" t="str">
        <f t="shared" si="56"/>
        <v/>
      </c>
      <c r="F135" s="20" t="str">
        <f t="shared" si="56"/>
        <v/>
      </c>
      <c r="G135" s="20" t="str">
        <f t="shared" si="56"/>
        <v/>
      </c>
      <c r="H135" s="20" t="str">
        <f t="shared" si="56"/>
        <v/>
      </c>
      <c r="I135" s="20" t="str">
        <f t="shared" si="56"/>
        <v/>
      </c>
      <c r="J135" s="20" t="str">
        <f t="shared" si="56"/>
        <v/>
      </c>
      <c r="K135" s="20" t="str">
        <f t="shared" si="56"/>
        <v/>
      </c>
      <c r="L135" s="20" t="str">
        <f t="shared" si="56"/>
        <v/>
      </c>
      <c r="M135" s="20" t="str">
        <f t="shared" si="56"/>
        <v/>
      </c>
      <c r="N135" s="20" t="str">
        <f t="shared" si="56"/>
        <v/>
      </c>
      <c r="O135" s="20" t="str">
        <f t="shared" si="56"/>
        <v/>
      </c>
      <c r="P135" s="20" t="str">
        <f t="shared" si="56"/>
        <v/>
      </c>
      <c r="Q135" s="20" t="str">
        <f t="shared" si="56"/>
        <v/>
      </c>
      <c r="R135" s="20" t="str">
        <f t="shared" si="56"/>
        <v/>
      </c>
      <c r="S135" s="20" t="str">
        <f t="shared" si="56"/>
        <v/>
      </c>
      <c r="T135" s="20" t="str">
        <f t="shared" si="56"/>
        <v/>
      </c>
      <c r="U135" s="20" t="str">
        <f t="shared" si="56"/>
        <v/>
      </c>
      <c r="V135" s="20" t="str">
        <f t="shared" si="56"/>
        <v/>
      </c>
      <c r="W135" s="20" t="str">
        <f t="shared" si="56"/>
        <v/>
      </c>
      <c r="X135" s="20" t="str">
        <f t="shared" si="56"/>
        <v/>
      </c>
      <c r="Y135" s="20" t="str">
        <f t="shared" si="56"/>
        <v/>
      </c>
      <c r="Z135" s="20" t="str">
        <f t="shared" si="56"/>
        <v/>
      </c>
      <c r="AA135" s="20" t="str">
        <f t="shared" si="56"/>
        <v/>
      </c>
      <c r="AB135" s="20" t="str">
        <f t="shared" si="56"/>
        <v/>
      </c>
      <c r="AC135" s="20" t="str">
        <f t="shared" si="56"/>
        <v/>
      </c>
      <c r="AD135" s="20" t="str">
        <f t="shared" si="56"/>
        <v/>
      </c>
      <c r="AE135" s="20" t="str">
        <f t="shared" si="56"/>
        <v/>
      </c>
      <c r="AF135" s="20" t="str">
        <f t="shared" si="56"/>
        <v/>
      </c>
      <c r="AG135" s="20" t="str">
        <f t="shared" si="56"/>
        <v/>
      </c>
      <c r="AH135" s="20" t="str">
        <f t="shared" si="56"/>
        <v/>
      </c>
      <c r="AI135" s="20" t="str">
        <f t="shared" si="56"/>
        <v/>
      </c>
      <c r="AJ135" s="20" t="str">
        <f t="shared" si="56"/>
        <v/>
      </c>
      <c r="AK135" s="20" t="str">
        <f t="shared" si="56"/>
        <v/>
      </c>
      <c r="AL135" s="20" t="str">
        <f t="shared" si="56"/>
        <v/>
      </c>
    </row>
    <row r="136" spans="1:38" ht="12.75" customHeight="1">
      <c r="A136" s="1" t="s">
        <v>22</v>
      </c>
      <c r="B136" s="1" t="s">
        <v>445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</row>
    <row r="137" spans="1:38" ht="12.75" customHeight="1">
      <c r="A137" s="1" t="s">
        <v>23</v>
      </c>
      <c r="B137" s="1" t="s">
        <v>446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ht="12.75" customHeight="1">
      <c r="A138" s="1" t="s">
        <v>56</v>
      </c>
      <c r="B138" s="1" t="s">
        <v>447</v>
      </c>
      <c r="C138" s="20" t="str">
        <f>IF(AND(C139="",C140=""),"",SUM(C139,C140))</f>
        <v/>
      </c>
      <c r="D138" s="20" t="str">
        <f t="shared" ref="D138:AL138" si="57">IF(AND(D139="",D140=""),"",SUM(D139,D140))</f>
        <v/>
      </c>
      <c r="E138" s="20" t="str">
        <f t="shared" si="57"/>
        <v/>
      </c>
      <c r="F138" s="20" t="str">
        <f t="shared" si="57"/>
        <v/>
      </c>
      <c r="G138" s="20" t="str">
        <f t="shared" si="57"/>
        <v/>
      </c>
      <c r="H138" s="20" t="str">
        <f t="shared" si="57"/>
        <v/>
      </c>
      <c r="I138" s="20" t="str">
        <f t="shared" si="57"/>
        <v/>
      </c>
      <c r="J138" s="20" t="str">
        <f t="shared" si="57"/>
        <v/>
      </c>
      <c r="K138" s="20" t="str">
        <f t="shared" si="57"/>
        <v/>
      </c>
      <c r="L138" s="20" t="str">
        <f t="shared" si="57"/>
        <v/>
      </c>
      <c r="M138" s="20" t="str">
        <f t="shared" si="57"/>
        <v/>
      </c>
      <c r="N138" s="20" t="str">
        <f t="shared" si="57"/>
        <v/>
      </c>
      <c r="O138" s="20" t="str">
        <f t="shared" si="57"/>
        <v/>
      </c>
      <c r="P138" s="20" t="str">
        <f t="shared" si="57"/>
        <v/>
      </c>
      <c r="Q138" s="20" t="str">
        <f t="shared" si="57"/>
        <v/>
      </c>
      <c r="R138" s="20" t="str">
        <f t="shared" si="57"/>
        <v/>
      </c>
      <c r="S138" s="20" t="str">
        <f t="shared" si="57"/>
        <v/>
      </c>
      <c r="T138" s="20" t="str">
        <f t="shared" si="57"/>
        <v/>
      </c>
      <c r="U138" s="20" t="str">
        <f t="shared" si="57"/>
        <v/>
      </c>
      <c r="V138" s="20" t="str">
        <f t="shared" si="57"/>
        <v/>
      </c>
      <c r="W138" s="20" t="str">
        <f t="shared" si="57"/>
        <v/>
      </c>
      <c r="X138" s="20" t="str">
        <f t="shared" si="57"/>
        <v/>
      </c>
      <c r="Y138" s="20" t="str">
        <f t="shared" si="57"/>
        <v/>
      </c>
      <c r="Z138" s="20" t="str">
        <f t="shared" si="57"/>
        <v/>
      </c>
      <c r="AA138" s="20" t="str">
        <f t="shared" si="57"/>
        <v/>
      </c>
      <c r="AB138" s="20" t="str">
        <f t="shared" si="57"/>
        <v/>
      </c>
      <c r="AC138" s="20" t="str">
        <f t="shared" si="57"/>
        <v/>
      </c>
      <c r="AD138" s="20" t="str">
        <f t="shared" si="57"/>
        <v/>
      </c>
      <c r="AE138" s="20" t="str">
        <f t="shared" si="57"/>
        <v/>
      </c>
      <c r="AF138" s="20" t="str">
        <f t="shared" si="57"/>
        <v/>
      </c>
      <c r="AG138" s="20" t="str">
        <f t="shared" si="57"/>
        <v/>
      </c>
      <c r="AH138" s="20" t="str">
        <f t="shared" si="57"/>
        <v/>
      </c>
      <c r="AI138" s="20" t="str">
        <f t="shared" si="57"/>
        <v/>
      </c>
      <c r="AJ138" s="20" t="str">
        <f t="shared" si="57"/>
        <v/>
      </c>
      <c r="AK138" s="20" t="str">
        <f t="shared" si="57"/>
        <v/>
      </c>
      <c r="AL138" s="20" t="str">
        <f t="shared" si="57"/>
        <v/>
      </c>
    </row>
    <row r="139" spans="1:38" ht="12.75" customHeight="1">
      <c r="A139" s="1" t="s">
        <v>48</v>
      </c>
      <c r="B139" s="1" t="s">
        <v>448</v>
      </c>
      <c r="C139" s="20" t="str">
        <f>IF(AND(C142="",AND(C145="",C148="")),"",SUM(C142,C145,C148))</f>
        <v/>
      </c>
      <c r="D139" s="20" t="str">
        <f t="shared" ref="D139:AL140" si="58">IF(AND(D142="",AND(D145="",D148="")),"",SUM(D142,D145,D148))</f>
        <v/>
      </c>
      <c r="E139" s="20" t="str">
        <f t="shared" si="58"/>
        <v/>
      </c>
      <c r="F139" s="20" t="str">
        <f t="shared" si="58"/>
        <v/>
      </c>
      <c r="G139" s="20" t="str">
        <f t="shared" si="58"/>
        <v/>
      </c>
      <c r="H139" s="20" t="str">
        <f t="shared" si="58"/>
        <v/>
      </c>
      <c r="I139" s="20" t="str">
        <f t="shared" si="58"/>
        <v/>
      </c>
      <c r="J139" s="20" t="str">
        <f t="shared" si="58"/>
        <v/>
      </c>
      <c r="K139" s="20" t="str">
        <f t="shared" si="58"/>
        <v/>
      </c>
      <c r="L139" s="20" t="str">
        <f t="shared" si="58"/>
        <v/>
      </c>
      <c r="M139" s="20" t="str">
        <f t="shared" si="58"/>
        <v/>
      </c>
      <c r="N139" s="20" t="str">
        <f t="shared" si="58"/>
        <v/>
      </c>
      <c r="O139" s="20" t="str">
        <f t="shared" si="58"/>
        <v/>
      </c>
      <c r="P139" s="20" t="str">
        <f t="shared" si="58"/>
        <v/>
      </c>
      <c r="Q139" s="20" t="str">
        <f t="shared" si="58"/>
        <v/>
      </c>
      <c r="R139" s="20" t="str">
        <f t="shared" si="58"/>
        <v/>
      </c>
      <c r="S139" s="20" t="str">
        <f t="shared" si="58"/>
        <v/>
      </c>
      <c r="T139" s="20" t="str">
        <f t="shared" si="58"/>
        <v/>
      </c>
      <c r="U139" s="20" t="str">
        <f t="shared" si="58"/>
        <v/>
      </c>
      <c r="V139" s="20" t="str">
        <f t="shared" si="58"/>
        <v/>
      </c>
      <c r="W139" s="20" t="str">
        <f t="shared" si="58"/>
        <v/>
      </c>
      <c r="X139" s="20" t="str">
        <f t="shared" si="58"/>
        <v/>
      </c>
      <c r="Y139" s="20" t="str">
        <f t="shared" si="58"/>
        <v/>
      </c>
      <c r="Z139" s="20" t="str">
        <f t="shared" si="58"/>
        <v/>
      </c>
      <c r="AA139" s="20" t="str">
        <f t="shared" si="58"/>
        <v/>
      </c>
      <c r="AB139" s="20" t="str">
        <f t="shared" si="58"/>
        <v/>
      </c>
      <c r="AC139" s="20" t="str">
        <f t="shared" si="58"/>
        <v/>
      </c>
      <c r="AD139" s="20" t="str">
        <f t="shared" si="58"/>
        <v/>
      </c>
      <c r="AE139" s="20" t="str">
        <f t="shared" si="58"/>
        <v/>
      </c>
      <c r="AF139" s="20" t="str">
        <f t="shared" si="58"/>
        <v/>
      </c>
      <c r="AG139" s="20" t="str">
        <f t="shared" si="58"/>
        <v/>
      </c>
      <c r="AH139" s="20" t="str">
        <f t="shared" si="58"/>
        <v/>
      </c>
      <c r="AI139" s="20" t="str">
        <f t="shared" si="58"/>
        <v/>
      </c>
      <c r="AJ139" s="20" t="str">
        <f t="shared" si="58"/>
        <v/>
      </c>
      <c r="AK139" s="20" t="str">
        <f t="shared" si="58"/>
        <v/>
      </c>
      <c r="AL139" s="20" t="str">
        <f t="shared" si="58"/>
        <v/>
      </c>
    </row>
    <row r="140" spans="1:38" ht="12.75" customHeight="1">
      <c r="A140" s="1" t="s">
        <v>49</v>
      </c>
      <c r="B140" s="1" t="s">
        <v>449</v>
      </c>
      <c r="C140" s="20" t="str">
        <f>IF(AND(C143="",AND(C146="",C149="")),"",SUM(C143,C146,C149))</f>
        <v/>
      </c>
      <c r="D140" s="20" t="str">
        <f t="shared" si="58"/>
        <v/>
      </c>
      <c r="E140" s="20" t="str">
        <f t="shared" si="58"/>
        <v/>
      </c>
      <c r="F140" s="20" t="str">
        <f t="shared" si="58"/>
        <v/>
      </c>
      <c r="G140" s="20" t="str">
        <f t="shared" si="58"/>
        <v/>
      </c>
      <c r="H140" s="20" t="str">
        <f t="shared" si="58"/>
        <v/>
      </c>
      <c r="I140" s="20" t="str">
        <f t="shared" si="58"/>
        <v/>
      </c>
      <c r="J140" s="20" t="str">
        <f t="shared" si="58"/>
        <v/>
      </c>
      <c r="K140" s="20" t="str">
        <f t="shared" si="58"/>
        <v/>
      </c>
      <c r="L140" s="20" t="str">
        <f t="shared" si="58"/>
        <v/>
      </c>
      <c r="M140" s="20" t="str">
        <f t="shared" si="58"/>
        <v/>
      </c>
      <c r="N140" s="20" t="str">
        <f t="shared" si="58"/>
        <v/>
      </c>
      <c r="O140" s="20" t="str">
        <f t="shared" si="58"/>
        <v/>
      </c>
      <c r="P140" s="20" t="str">
        <f t="shared" si="58"/>
        <v/>
      </c>
      <c r="Q140" s="20" t="str">
        <f t="shared" si="58"/>
        <v/>
      </c>
      <c r="R140" s="20" t="str">
        <f t="shared" si="58"/>
        <v/>
      </c>
      <c r="S140" s="20" t="str">
        <f t="shared" si="58"/>
        <v/>
      </c>
      <c r="T140" s="20" t="str">
        <f t="shared" si="58"/>
        <v/>
      </c>
      <c r="U140" s="20" t="str">
        <f t="shared" si="58"/>
        <v/>
      </c>
      <c r="V140" s="20" t="str">
        <f t="shared" si="58"/>
        <v/>
      </c>
      <c r="W140" s="20" t="str">
        <f t="shared" si="58"/>
        <v/>
      </c>
      <c r="X140" s="20" t="str">
        <f t="shared" si="58"/>
        <v/>
      </c>
      <c r="Y140" s="20" t="str">
        <f t="shared" si="58"/>
        <v/>
      </c>
      <c r="Z140" s="20" t="str">
        <f t="shared" si="58"/>
        <v/>
      </c>
      <c r="AA140" s="20" t="str">
        <f t="shared" si="58"/>
        <v/>
      </c>
      <c r="AB140" s="20" t="str">
        <f t="shared" si="58"/>
        <v/>
      </c>
      <c r="AC140" s="20" t="str">
        <f t="shared" si="58"/>
        <v/>
      </c>
      <c r="AD140" s="20" t="str">
        <f t="shared" si="58"/>
        <v/>
      </c>
      <c r="AE140" s="20" t="str">
        <f t="shared" si="58"/>
        <v/>
      </c>
      <c r="AF140" s="20" t="str">
        <f t="shared" si="58"/>
        <v/>
      </c>
      <c r="AG140" s="20" t="str">
        <f t="shared" si="58"/>
        <v/>
      </c>
      <c r="AH140" s="20" t="str">
        <f t="shared" si="58"/>
        <v/>
      </c>
      <c r="AI140" s="20" t="str">
        <f t="shared" si="58"/>
        <v/>
      </c>
      <c r="AJ140" s="20" t="str">
        <f t="shared" si="58"/>
        <v/>
      </c>
      <c r="AK140" s="20" t="str">
        <f t="shared" si="58"/>
        <v/>
      </c>
      <c r="AL140" s="20" t="str">
        <f t="shared" si="58"/>
        <v/>
      </c>
    </row>
    <row r="141" spans="1:38" ht="12.75" customHeight="1">
      <c r="A141" s="1" t="s">
        <v>51</v>
      </c>
      <c r="B141" s="1" t="s">
        <v>450</v>
      </c>
      <c r="C141" s="20" t="str">
        <f>IF(AND(C142="",C143=""),"",SUM(C142,C143))</f>
        <v/>
      </c>
      <c r="D141" s="20" t="str">
        <f t="shared" ref="D141:AL141" si="59">IF(AND(D142="",D143=""),"",SUM(D142,D143))</f>
        <v/>
      </c>
      <c r="E141" s="20" t="str">
        <f t="shared" si="59"/>
        <v/>
      </c>
      <c r="F141" s="20" t="str">
        <f t="shared" si="59"/>
        <v/>
      </c>
      <c r="G141" s="20" t="str">
        <f t="shared" si="59"/>
        <v/>
      </c>
      <c r="H141" s="20" t="str">
        <f t="shared" si="59"/>
        <v/>
      </c>
      <c r="I141" s="20" t="str">
        <f t="shared" si="59"/>
        <v/>
      </c>
      <c r="J141" s="20" t="str">
        <f t="shared" si="59"/>
        <v/>
      </c>
      <c r="K141" s="20" t="str">
        <f t="shared" si="59"/>
        <v/>
      </c>
      <c r="L141" s="20" t="str">
        <f t="shared" si="59"/>
        <v/>
      </c>
      <c r="M141" s="20" t="str">
        <f t="shared" si="59"/>
        <v/>
      </c>
      <c r="N141" s="20" t="str">
        <f t="shared" si="59"/>
        <v/>
      </c>
      <c r="O141" s="20" t="str">
        <f t="shared" si="59"/>
        <v/>
      </c>
      <c r="P141" s="20" t="str">
        <f t="shared" si="59"/>
        <v/>
      </c>
      <c r="Q141" s="20" t="str">
        <f t="shared" si="59"/>
        <v/>
      </c>
      <c r="R141" s="20" t="str">
        <f t="shared" si="59"/>
        <v/>
      </c>
      <c r="S141" s="20" t="str">
        <f t="shared" si="59"/>
        <v/>
      </c>
      <c r="T141" s="20" t="str">
        <f t="shared" si="59"/>
        <v/>
      </c>
      <c r="U141" s="20" t="str">
        <f t="shared" si="59"/>
        <v/>
      </c>
      <c r="V141" s="20" t="str">
        <f t="shared" si="59"/>
        <v/>
      </c>
      <c r="W141" s="20" t="str">
        <f t="shared" si="59"/>
        <v/>
      </c>
      <c r="X141" s="20" t="str">
        <f t="shared" si="59"/>
        <v/>
      </c>
      <c r="Y141" s="20" t="str">
        <f t="shared" si="59"/>
        <v/>
      </c>
      <c r="Z141" s="20" t="str">
        <f t="shared" si="59"/>
        <v/>
      </c>
      <c r="AA141" s="20" t="str">
        <f t="shared" si="59"/>
        <v/>
      </c>
      <c r="AB141" s="20" t="str">
        <f t="shared" si="59"/>
        <v/>
      </c>
      <c r="AC141" s="20" t="str">
        <f t="shared" si="59"/>
        <v/>
      </c>
      <c r="AD141" s="20" t="str">
        <f t="shared" si="59"/>
        <v/>
      </c>
      <c r="AE141" s="20" t="str">
        <f t="shared" si="59"/>
        <v/>
      </c>
      <c r="AF141" s="20" t="str">
        <f t="shared" si="59"/>
        <v/>
      </c>
      <c r="AG141" s="20" t="str">
        <f t="shared" si="59"/>
        <v/>
      </c>
      <c r="AH141" s="20" t="str">
        <f t="shared" si="59"/>
        <v/>
      </c>
      <c r="AI141" s="20" t="str">
        <f t="shared" si="59"/>
        <v/>
      </c>
      <c r="AJ141" s="20" t="str">
        <f t="shared" si="59"/>
        <v/>
      </c>
      <c r="AK141" s="20" t="str">
        <f t="shared" si="59"/>
        <v/>
      </c>
      <c r="AL141" s="20" t="str">
        <f t="shared" si="59"/>
        <v/>
      </c>
    </row>
    <row r="142" spans="1:38" ht="12.75" customHeight="1">
      <c r="A142" s="1" t="s">
        <v>22</v>
      </c>
      <c r="B142" s="1" t="s">
        <v>451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</row>
    <row r="143" spans="1:38" ht="12.75" customHeight="1">
      <c r="A143" s="1" t="s">
        <v>53</v>
      </c>
      <c r="B143" s="1" t="s">
        <v>452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</row>
    <row r="144" spans="1:38" ht="12.75" customHeight="1">
      <c r="A144" s="1" t="s">
        <v>54</v>
      </c>
      <c r="B144" s="1" t="s">
        <v>453</v>
      </c>
      <c r="C144" s="20" t="str">
        <f>IF(AND(C145="",C146=""),"",SUM(C145,C146))</f>
        <v/>
      </c>
      <c r="D144" s="20" t="str">
        <f t="shared" ref="D144:AL144" si="60">IF(AND(D145="",D146=""),"",SUM(D145,D146))</f>
        <v/>
      </c>
      <c r="E144" s="20" t="str">
        <f t="shared" si="60"/>
        <v/>
      </c>
      <c r="F144" s="20" t="str">
        <f t="shared" si="60"/>
        <v/>
      </c>
      <c r="G144" s="20" t="str">
        <f t="shared" si="60"/>
        <v/>
      </c>
      <c r="H144" s="20" t="str">
        <f t="shared" si="60"/>
        <v/>
      </c>
      <c r="I144" s="20" t="str">
        <f t="shared" si="60"/>
        <v/>
      </c>
      <c r="J144" s="20" t="str">
        <f t="shared" si="60"/>
        <v/>
      </c>
      <c r="K144" s="20" t="str">
        <f t="shared" si="60"/>
        <v/>
      </c>
      <c r="L144" s="20" t="str">
        <f t="shared" si="60"/>
        <v/>
      </c>
      <c r="M144" s="20" t="str">
        <f t="shared" si="60"/>
        <v/>
      </c>
      <c r="N144" s="20" t="str">
        <f t="shared" si="60"/>
        <v/>
      </c>
      <c r="O144" s="20" t="str">
        <f t="shared" si="60"/>
        <v/>
      </c>
      <c r="P144" s="20" t="str">
        <f t="shared" si="60"/>
        <v/>
      </c>
      <c r="Q144" s="20" t="str">
        <f t="shared" si="60"/>
        <v/>
      </c>
      <c r="R144" s="20" t="str">
        <f t="shared" si="60"/>
        <v/>
      </c>
      <c r="S144" s="20" t="str">
        <f t="shared" si="60"/>
        <v/>
      </c>
      <c r="T144" s="20" t="str">
        <f t="shared" si="60"/>
        <v/>
      </c>
      <c r="U144" s="20" t="str">
        <f t="shared" si="60"/>
        <v/>
      </c>
      <c r="V144" s="20" t="str">
        <f t="shared" si="60"/>
        <v/>
      </c>
      <c r="W144" s="20" t="str">
        <f t="shared" si="60"/>
        <v/>
      </c>
      <c r="X144" s="20" t="str">
        <f t="shared" si="60"/>
        <v/>
      </c>
      <c r="Y144" s="20" t="str">
        <f t="shared" si="60"/>
        <v/>
      </c>
      <c r="Z144" s="20" t="str">
        <f t="shared" si="60"/>
        <v/>
      </c>
      <c r="AA144" s="20" t="str">
        <f t="shared" si="60"/>
        <v/>
      </c>
      <c r="AB144" s="20" t="str">
        <f t="shared" si="60"/>
        <v/>
      </c>
      <c r="AC144" s="20" t="str">
        <f t="shared" si="60"/>
        <v/>
      </c>
      <c r="AD144" s="20" t="str">
        <f t="shared" si="60"/>
        <v/>
      </c>
      <c r="AE144" s="20" t="str">
        <f t="shared" si="60"/>
        <v/>
      </c>
      <c r="AF144" s="20" t="str">
        <f t="shared" si="60"/>
        <v/>
      </c>
      <c r="AG144" s="20" t="str">
        <f t="shared" si="60"/>
        <v/>
      </c>
      <c r="AH144" s="20" t="str">
        <f t="shared" si="60"/>
        <v/>
      </c>
      <c r="AI144" s="20" t="str">
        <f t="shared" si="60"/>
        <v/>
      </c>
      <c r="AJ144" s="20" t="str">
        <f t="shared" si="60"/>
        <v/>
      </c>
      <c r="AK144" s="20" t="str">
        <f t="shared" si="60"/>
        <v/>
      </c>
      <c r="AL144" s="20" t="str">
        <f t="shared" si="60"/>
        <v/>
      </c>
    </row>
    <row r="145" spans="1:38" ht="12.75" customHeight="1">
      <c r="A145" s="1" t="s">
        <v>22</v>
      </c>
      <c r="B145" s="1" t="s">
        <v>454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</row>
    <row r="146" spans="1:38" ht="12.75" customHeight="1">
      <c r="A146" s="1" t="s">
        <v>53</v>
      </c>
      <c r="B146" s="1" t="s">
        <v>455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</row>
    <row r="147" spans="1:38" ht="12.75" customHeight="1">
      <c r="A147" s="1" t="s">
        <v>55</v>
      </c>
      <c r="B147" s="1" t="s">
        <v>456</v>
      </c>
      <c r="C147" s="20" t="str">
        <f>IF(AND(C148="",C149=""),"",SUM(C148,C149))</f>
        <v/>
      </c>
      <c r="D147" s="20" t="str">
        <f t="shared" ref="D147:AL147" si="61">IF(AND(D148="",D149=""),"",SUM(D148,D149))</f>
        <v/>
      </c>
      <c r="E147" s="20" t="str">
        <f t="shared" si="61"/>
        <v/>
      </c>
      <c r="F147" s="20" t="str">
        <f t="shared" si="61"/>
        <v/>
      </c>
      <c r="G147" s="20" t="str">
        <f t="shared" si="61"/>
        <v/>
      </c>
      <c r="H147" s="20" t="str">
        <f t="shared" si="61"/>
        <v/>
      </c>
      <c r="I147" s="20" t="str">
        <f t="shared" si="61"/>
        <v/>
      </c>
      <c r="J147" s="20" t="str">
        <f t="shared" si="61"/>
        <v/>
      </c>
      <c r="K147" s="20" t="str">
        <f t="shared" si="61"/>
        <v/>
      </c>
      <c r="L147" s="20" t="str">
        <f t="shared" si="61"/>
        <v/>
      </c>
      <c r="M147" s="20" t="str">
        <f t="shared" si="61"/>
        <v/>
      </c>
      <c r="N147" s="20" t="str">
        <f t="shared" si="61"/>
        <v/>
      </c>
      <c r="O147" s="20" t="str">
        <f t="shared" si="61"/>
        <v/>
      </c>
      <c r="P147" s="20" t="str">
        <f t="shared" si="61"/>
        <v/>
      </c>
      <c r="Q147" s="20" t="str">
        <f t="shared" si="61"/>
        <v/>
      </c>
      <c r="R147" s="20" t="str">
        <f t="shared" si="61"/>
        <v/>
      </c>
      <c r="S147" s="20" t="str">
        <f t="shared" si="61"/>
        <v/>
      </c>
      <c r="T147" s="20" t="str">
        <f t="shared" si="61"/>
        <v/>
      </c>
      <c r="U147" s="20" t="str">
        <f t="shared" si="61"/>
        <v/>
      </c>
      <c r="V147" s="20" t="str">
        <f t="shared" si="61"/>
        <v/>
      </c>
      <c r="W147" s="20" t="str">
        <f t="shared" si="61"/>
        <v/>
      </c>
      <c r="X147" s="20" t="str">
        <f t="shared" si="61"/>
        <v/>
      </c>
      <c r="Y147" s="20" t="str">
        <f t="shared" si="61"/>
        <v/>
      </c>
      <c r="Z147" s="20" t="str">
        <f t="shared" si="61"/>
        <v/>
      </c>
      <c r="AA147" s="20" t="str">
        <f t="shared" si="61"/>
        <v/>
      </c>
      <c r="AB147" s="20" t="str">
        <f t="shared" si="61"/>
        <v/>
      </c>
      <c r="AC147" s="20" t="str">
        <f t="shared" si="61"/>
        <v/>
      </c>
      <c r="AD147" s="20" t="str">
        <f t="shared" si="61"/>
        <v/>
      </c>
      <c r="AE147" s="20" t="str">
        <f t="shared" si="61"/>
        <v/>
      </c>
      <c r="AF147" s="20" t="str">
        <f t="shared" si="61"/>
        <v/>
      </c>
      <c r="AG147" s="20" t="str">
        <f t="shared" si="61"/>
        <v/>
      </c>
      <c r="AH147" s="20" t="str">
        <f t="shared" si="61"/>
        <v/>
      </c>
      <c r="AI147" s="20" t="str">
        <f t="shared" si="61"/>
        <v/>
      </c>
      <c r="AJ147" s="20" t="str">
        <f t="shared" si="61"/>
        <v/>
      </c>
      <c r="AK147" s="20" t="str">
        <f t="shared" si="61"/>
        <v/>
      </c>
      <c r="AL147" s="20" t="str">
        <f t="shared" si="61"/>
        <v/>
      </c>
    </row>
    <row r="148" spans="1:38" ht="12.75" customHeight="1">
      <c r="A148" s="1" t="s">
        <v>22</v>
      </c>
      <c r="B148" s="1" t="s">
        <v>457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ht="12.75" customHeight="1">
      <c r="A149" s="1" t="s">
        <v>53</v>
      </c>
      <c r="B149" s="1" t="s">
        <v>458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ht="12.75" customHeight="1">
      <c r="A150" s="1" t="s">
        <v>57</v>
      </c>
      <c r="B150" s="1" t="s">
        <v>459</v>
      </c>
      <c r="C150" s="20" t="str">
        <f>IF(AND(C151="",C152=""),"",SUM(C151,C152))</f>
        <v/>
      </c>
      <c r="D150" s="20" t="str">
        <f t="shared" ref="D150:AL150" si="62">IF(AND(D151="",D152=""),"",SUM(D151,D152))</f>
        <v/>
      </c>
      <c r="E150" s="20" t="str">
        <f t="shared" si="62"/>
        <v/>
      </c>
      <c r="F150" s="20" t="str">
        <f t="shared" si="62"/>
        <v/>
      </c>
      <c r="G150" s="20" t="str">
        <f t="shared" si="62"/>
        <v/>
      </c>
      <c r="H150" s="20" t="str">
        <f t="shared" si="62"/>
        <v/>
      </c>
      <c r="I150" s="20" t="str">
        <f t="shared" si="62"/>
        <v/>
      </c>
      <c r="J150" s="20" t="str">
        <f t="shared" si="62"/>
        <v/>
      </c>
      <c r="K150" s="20" t="str">
        <f t="shared" si="62"/>
        <v/>
      </c>
      <c r="L150" s="20" t="str">
        <f t="shared" si="62"/>
        <v/>
      </c>
      <c r="M150" s="20" t="str">
        <f t="shared" si="62"/>
        <v/>
      </c>
      <c r="N150" s="20" t="str">
        <f t="shared" si="62"/>
        <v/>
      </c>
      <c r="O150" s="20" t="str">
        <f t="shared" si="62"/>
        <v/>
      </c>
      <c r="P150" s="20" t="str">
        <f t="shared" si="62"/>
        <v/>
      </c>
      <c r="Q150" s="20" t="str">
        <f t="shared" si="62"/>
        <v/>
      </c>
      <c r="R150" s="20" t="str">
        <f t="shared" si="62"/>
        <v/>
      </c>
      <c r="S150" s="20" t="str">
        <f t="shared" si="62"/>
        <v/>
      </c>
      <c r="T150" s="20" t="str">
        <f t="shared" si="62"/>
        <v/>
      </c>
      <c r="U150" s="20" t="str">
        <f t="shared" si="62"/>
        <v/>
      </c>
      <c r="V150" s="20" t="str">
        <f t="shared" si="62"/>
        <v/>
      </c>
      <c r="W150" s="20" t="str">
        <f t="shared" si="62"/>
        <v/>
      </c>
      <c r="X150" s="20" t="str">
        <f t="shared" si="62"/>
        <v/>
      </c>
      <c r="Y150" s="20" t="str">
        <f t="shared" si="62"/>
        <v/>
      </c>
      <c r="Z150" s="20" t="str">
        <f t="shared" si="62"/>
        <v/>
      </c>
      <c r="AA150" s="20" t="str">
        <f t="shared" si="62"/>
        <v/>
      </c>
      <c r="AB150" s="20" t="str">
        <f t="shared" si="62"/>
        <v/>
      </c>
      <c r="AC150" s="20" t="str">
        <f t="shared" si="62"/>
        <v/>
      </c>
      <c r="AD150" s="20" t="str">
        <f t="shared" si="62"/>
        <v/>
      </c>
      <c r="AE150" s="20" t="str">
        <f t="shared" si="62"/>
        <v/>
      </c>
      <c r="AF150" s="20" t="str">
        <f t="shared" si="62"/>
        <v/>
      </c>
      <c r="AG150" s="20" t="str">
        <f t="shared" si="62"/>
        <v/>
      </c>
      <c r="AH150" s="20" t="str">
        <f t="shared" si="62"/>
        <v/>
      </c>
      <c r="AI150" s="20" t="str">
        <f t="shared" si="62"/>
        <v/>
      </c>
      <c r="AJ150" s="20" t="str">
        <f t="shared" si="62"/>
        <v/>
      </c>
      <c r="AK150" s="20" t="str">
        <f t="shared" si="62"/>
        <v/>
      </c>
      <c r="AL150" s="20" t="str">
        <f t="shared" si="62"/>
        <v/>
      </c>
    </row>
    <row r="151" spans="1:38" ht="12.75" customHeight="1">
      <c r="A151" s="1" t="s">
        <v>28</v>
      </c>
      <c r="B151" s="1" t="s">
        <v>460</v>
      </c>
      <c r="C151" s="20" t="str">
        <f>IF(AND(C154="",AND(C157="",C160="")),"",SUM(C154,C157,C160))</f>
        <v/>
      </c>
      <c r="D151" s="20" t="str">
        <f t="shared" ref="D151:AL152" si="63">IF(AND(D154="",AND(D157="",D160="")),"",SUM(D154,D157,D160))</f>
        <v/>
      </c>
      <c r="E151" s="20" t="str">
        <f t="shared" si="63"/>
        <v/>
      </c>
      <c r="F151" s="20" t="str">
        <f t="shared" si="63"/>
        <v/>
      </c>
      <c r="G151" s="20" t="str">
        <f t="shared" si="63"/>
        <v/>
      </c>
      <c r="H151" s="20" t="str">
        <f t="shared" si="63"/>
        <v/>
      </c>
      <c r="I151" s="20" t="str">
        <f t="shared" si="63"/>
        <v/>
      </c>
      <c r="J151" s="20" t="str">
        <f t="shared" si="63"/>
        <v/>
      </c>
      <c r="K151" s="20" t="str">
        <f t="shared" si="63"/>
        <v/>
      </c>
      <c r="L151" s="20" t="str">
        <f t="shared" si="63"/>
        <v/>
      </c>
      <c r="M151" s="20" t="str">
        <f t="shared" si="63"/>
        <v/>
      </c>
      <c r="N151" s="20" t="str">
        <f t="shared" si="63"/>
        <v/>
      </c>
      <c r="O151" s="20" t="str">
        <f t="shared" si="63"/>
        <v/>
      </c>
      <c r="P151" s="20" t="str">
        <f t="shared" si="63"/>
        <v/>
      </c>
      <c r="Q151" s="20" t="str">
        <f t="shared" si="63"/>
        <v/>
      </c>
      <c r="R151" s="20" t="str">
        <f t="shared" si="63"/>
        <v/>
      </c>
      <c r="S151" s="20" t="str">
        <f t="shared" si="63"/>
        <v/>
      </c>
      <c r="T151" s="20" t="str">
        <f t="shared" si="63"/>
        <v/>
      </c>
      <c r="U151" s="20" t="str">
        <f t="shared" si="63"/>
        <v/>
      </c>
      <c r="V151" s="20" t="str">
        <f t="shared" si="63"/>
        <v/>
      </c>
      <c r="W151" s="20" t="str">
        <f t="shared" si="63"/>
        <v/>
      </c>
      <c r="X151" s="20" t="str">
        <f t="shared" si="63"/>
        <v/>
      </c>
      <c r="Y151" s="20" t="str">
        <f t="shared" si="63"/>
        <v/>
      </c>
      <c r="Z151" s="20" t="str">
        <f t="shared" si="63"/>
        <v/>
      </c>
      <c r="AA151" s="20" t="str">
        <f t="shared" si="63"/>
        <v/>
      </c>
      <c r="AB151" s="20" t="str">
        <f t="shared" si="63"/>
        <v/>
      </c>
      <c r="AC151" s="20" t="str">
        <f t="shared" si="63"/>
        <v/>
      </c>
      <c r="AD151" s="20" t="str">
        <f t="shared" si="63"/>
        <v/>
      </c>
      <c r="AE151" s="20" t="str">
        <f t="shared" si="63"/>
        <v/>
      </c>
      <c r="AF151" s="20" t="str">
        <f t="shared" si="63"/>
        <v/>
      </c>
      <c r="AG151" s="20" t="str">
        <f t="shared" si="63"/>
        <v/>
      </c>
      <c r="AH151" s="20" t="str">
        <f t="shared" si="63"/>
        <v/>
      </c>
      <c r="AI151" s="20" t="str">
        <f t="shared" si="63"/>
        <v/>
      </c>
      <c r="AJ151" s="20" t="str">
        <f t="shared" si="63"/>
        <v/>
      </c>
      <c r="AK151" s="20" t="str">
        <f t="shared" si="63"/>
        <v/>
      </c>
      <c r="AL151" s="20" t="str">
        <f t="shared" si="63"/>
        <v/>
      </c>
    </row>
    <row r="152" spans="1:38" ht="12.75" customHeight="1">
      <c r="A152" s="1" t="s">
        <v>29</v>
      </c>
      <c r="B152" s="1" t="s">
        <v>461</v>
      </c>
      <c r="C152" s="20" t="str">
        <f>IF(AND(C155="",AND(C158="",C161="")),"",SUM(C155,C158,C161))</f>
        <v/>
      </c>
      <c r="D152" s="20" t="str">
        <f t="shared" si="63"/>
        <v/>
      </c>
      <c r="E152" s="20" t="str">
        <f t="shared" si="63"/>
        <v/>
      </c>
      <c r="F152" s="20" t="str">
        <f t="shared" si="63"/>
        <v/>
      </c>
      <c r="G152" s="20" t="str">
        <f t="shared" si="63"/>
        <v/>
      </c>
      <c r="H152" s="20" t="str">
        <f t="shared" si="63"/>
        <v/>
      </c>
      <c r="I152" s="20" t="str">
        <f t="shared" si="63"/>
        <v/>
      </c>
      <c r="J152" s="20" t="str">
        <f t="shared" si="63"/>
        <v/>
      </c>
      <c r="K152" s="20" t="str">
        <f t="shared" si="63"/>
        <v/>
      </c>
      <c r="L152" s="20" t="str">
        <f t="shared" si="63"/>
        <v/>
      </c>
      <c r="M152" s="20" t="str">
        <f t="shared" si="63"/>
        <v/>
      </c>
      <c r="N152" s="20" t="str">
        <f t="shared" si="63"/>
        <v/>
      </c>
      <c r="O152" s="20" t="str">
        <f t="shared" si="63"/>
        <v/>
      </c>
      <c r="P152" s="20" t="str">
        <f t="shared" si="63"/>
        <v/>
      </c>
      <c r="Q152" s="20" t="str">
        <f t="shared" si="63"/>
        <v/>
      </c>
      <c r="R152" s="20" t="str">
        <f t="shared" si="63"/>
        <v/>
      </c>
      <c r="S152" s="20" t="str">
        <f t="shared" si="63"/>
        <v/>
      </c>
      <c r="T152" s="20" t="str">
        <f t="shared" si="63"/>
        <v/>
      </c>
      <c r="U152" s="20" t="str">
        <f t="shared" si="63"/>
        <v/>
      </c>
      <c r="V152" s="20" t="str">
        <f t="shared" si="63"/>
        <v/>
      </c>
      <c r="W152" s="20" t="str">
        <f t="shared" si="63"/>
        <v/>
      </c>
      <c r="X152" s="20" t="str">
        <f t="shared" si="63"/>
        <v/>
      </c>
      <c r="Y152" s="20" t="str">
        <f t="shared" si="63"/>
        <v/>
      </c>
      <c r="Z152" s="20" t="str">
        <f t="shared" si="63"/>
        <v/>
      </c>
      <c r="AA152" s="20" t="str">
        <f t="shared" si="63"/>
        <v/>
      </c>
      <c r="AB152" s="20" t="str">
        <f t="shared" si="63"/>
        <v/>
      </c>
      <c r="AC152" s="20" t="str">
        <f t="shared" si="63"/>
        <v/>
      </c>
      <c r="AD152" s="20" t="str">
        <f t="shared" si="63"/>
        <v/>
      </c>
      <c r="AE152" s="20" t="str">
        <f t="shared" si="63"/>
        <v/>
      </c>
      <c r="AF152" s="20" t="str">
        <f t="shared" si="63"/>
        <v/>
      </c>
      <c r="AG152" s="20" t="str">
        <f t="shared" si="63"/>
        <v/>
      </c>
      <c r="AH152" s="20" t="str">
        <f t="shared" si="63"/>
        <v/>
      </c>
      <c r="AI152" s="20" t="str">
        <f t="shared" si="63"/>
        <v/>
      </c>
      <c r="AJ152" s="20" t="str">
        <f t="shared" si="63"/>
        <v/>
      </c>
      <c r="AK152" s="20" t="str">
        <f t="shared" si="63"/>
        <v/>
      </c>
      <c r="AL152" s="20" t="str">
        <f t="shared" si="63"/>
        <v/>
      </c>
    </row>
    <row r="153" spans="1:38" ht="12.75" customHeight="1">
      <c r="A153" s="1" t="s">
        <v>51</v>
      </c>
      <c r="B153" s="1" t="s">
        <v>462</v>
      </c>
      <c r="C153" s="20" t="str">
        <f>IF(AND(C154="",C155=""),"",SUM(C154,C155))</f>
        <v/>
      </c>
      <c r="D153" s="20" t="str">
        <f t="shared" ref="D153:AL153" si="64">IF(AND(D154="",D155=""),"",SUM(D154,D155))</f>
        <v/>
      </c>
      <c r="E153" s="20" t="str">
        <f t="shared" si="64"/>
        <v/>
      </c>
      <c r="F153" s="20" t="str">
        <f t="shared" si="64"/>
        <v/>
      </c>
      <c r="G153" s="20" t="str">
        <f t="shared" si="64"/>
        <v/>
      </c>
      <c r="H153" s="20" t="str">
        <f t="shared" si="64"/>
        <v/>
      </c>
      <c r="I153" s="20" t="str">
        <f t="shared" si="64"/>
        <v/>
      </c>
      <c r="J153" s="20" t="str">
        <f t="shared" si="64"/>
        <v/>
      </c>
      <c r="K153" s="20" t="str">
        <f t="shared" si="64"/>
        <v/>
      </c>
      <c r="L153" s="20" t="str">
        <f t="shared" si="64"/>
        <v/>
      </c>
      <c r="M153" s="20" t="str">
        <f t="shared" si="64"/>
        <v/>
      </c>
      <c r="N153" s="20" t="str">
        <f t="shared" si="64"/>
        <v/>
      </c>
      <c r="O153" s="20" t="str">
        <f t="shared" si="64"/>
        <v/>
      </c>
      <c r="P153" s="20" t="str">
        <f t="shared" si="64"/>
        <v/>
      </c>
      <c r="Q153" s="20" t="str">
        <f t="shared" si="64"/>
        <v/>
      </c>
      <c r="R153" s="20" t="str">
        <f t="shared" si="64"/>
        <v/>
      </c>
      <c r="S153" s="20" t="str">
        <f t="shared" si="64"/>
        <v/>
      </c>
      <c r="T153" s="20" t="str">
        <f t="shared" si="64"/>
        <v/>
      </c>
      <c r="U153" s="20" t="str">
        <f t="shared" si="64"/>
        <v/>
      </c>
      <c r="V153" s="20" t="str">
        <f t="shared" si="64"/>
        <v/>
      </c>
      <c r="W153" s="20" t="str">
        <f t="shared" si="64"/>
        <v/>
      </c>
      <c r="X153" s="20" t="str">
        <f t="shared" si="64"/>
        <v/>
      </c>
      <c r="Y153" s="20" t="str">
        <f t="shared" si="64"/>
        <v/>
      </c>
      <c r="Z153" s="20" t="str">
        <f t="shared" si="64"/>
        <v/>
      </c>
      <c r="AA153" s="20" t="str">
        <f t="shared" si="64"/>
        <v/>
      </c>
      <c r="AB153" s="20" t="str">
        <f t="shared" si="64"/>
        <v/>
      </c>
      <c r="AC153" s="20" t="str">
        <f t="shared" si="64"/>
        <v/>
      </c>
      <c r="AD153" s="20" t="str">
        <f t="shared" si="64"/>
        <v/>
      </c>
      <c r="AE153" s="20" t="str">
        <f t="shared" si="64"/>
        <v/>
      </c>
      <c r="AF153" s="20" t="str">
        <f t="shared" si="64"/>
        <v/>
      </c>
      <c r="AG153" s="20" t="str">
        <f t="shared" si="64"/>
        <v/>
      </c>
      <c r="AH153" s="20" t="str">
        <f t="shared" si="64"/>
        <v/>
      </c>
      <c r="AI153" s="20" t="str">
        <f t="shared" si="64"/>
        <v/>
      </c>
      <c r="AJ153" s="20" t="str">
        <f t="shared" si="64"/>
        <v/>
      </c>
      <c r="AK153" s="20" t="str">
        <f t="shared" si="64"/>
        <v/>
      </c>
      <c r="AL153" s="20" t="str">
        <f t="shared" si="64"/>
        <v/>
      </c>
    </row>
    <row r="154" spans="1:38" ht="12.75" customHeight="1">
      <c r="A154" s="1" t="s">
        <v>22</v>
      </c>
      <c r="B154" s="1" t="s">
        <v>463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 ht="12.75" customHeight="1">
      <c r="A155" s="1" t="s">
        <v>53</v>
      </c>
      <c r="B155" s="1" t="s">
        <v>464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ht="12.75" customHeight="1">
      <c r="A156" s="1" t="s">
        <v>54</v>
      </c>
      <c r="B156" s="1" t="s">
        <v>465</v>
      </c>
      <c r="C156" s="20" t="str">
        <f>IF(AND(C157="",C158=""),"",SUM(C157,C158))</f>
        <v/>
      </c>
      <c r="D156" s="20" t="str">
        <f t="shared" ref="D156:AL156" si="65">IF(AND(D157="",D158=""),"",SUM(D157,D158))</f>
        <v/>
      </c>
      <c r="E156" s="20" t="str">
        <f t="shared" si="65"/>
        <v/>
      </c>
      <c r="F156" s="20" t="str">
        <f t="shared" si="65"/>
        <v/>
      </c>
      <c r="G156" s="20" t="str">
        <f t="shared" si="65"/>
        <v/>
      </c>
      <c r="H156" s="20" t="str">
        <f t="shared" si="65"/>
        <v/>
      </c>
      <c r="I156" s="20" t="str">
        <f t="shared" si="65"/>
        <v/>
      </c>
      <c r="J156" s="20" t="str">
        <f t="shared" si="65"/>
        <v/>
      </c>
      <c r="K156" s="20" t="str">
        <f t="shared" si="65"/>
        <v/>
      </c>
      <c r="L156" s="20" t="str">
        <f t="shared" si="65"/>
        <v/>
      </c>
      <c r="M156" s="20" t="str">
        <f t="shared" si="65"/>
        <v/>
      </c>
      <c r="N156" s="20" t="str">
        <f t="shared" si="65"/>
        <v/>
      </c>
      <c r="O156" s="20" t="str">
        <f t="shared" si="65"/>
        <v/>
      </c>
      <c r="P156" s="20" t="str">
        <f t="shared" si="65"/>
        <v/>
      </c>
      <c r="Q156" s="20" t="str">
        <f t="shared" si="65"/>
        <v/>
      </c>
      <c r="R156" s="20" t="str">
        <f t="shared" si="65"/>
        <v/>
      </c>
      <c r="S156" s="20" t="str">
        <f t="shared" si="65"/>
        <v/>
      </c>
      <c r="T156" s="20" t="str">
        <f t="shared" si="65"/>
        <v/>
      </c>
      <c r="U156" s="20" t="str">
        <f t="shared" si="65"/>
        <v/>
      </c>
      <c r="V156" s="20" t="str">
        <f t="shared" si="65"/>
        <v/>
      </c>
      <c r="W156" s="20" t="str">
        <f t="shared" si="65"/>
        <v/>
      </c>
      <c r="X156" s="20" t="str">
        <f t="shared" si="65"/>
        <v/>
      </c>
      <c r="Y156" s="20" t="str">
        <f t="shared" si="65"/>
        <v/>
      </c>
      <c r="Z156" s="20" t="str">
        <f t="shared" si="65"/>
        <v/>
      </c>
      <c r="AA156" s="20" t="str">
        <f t="shared" si="65"/>
        <v/>
      </c>
      <c r="AB156" s="20" t="str">
        <f t="shared" si="65"/>
        <v/>
      </c>
      <c r="AC156" s="20" t="str">
        <f t="shared" si="65"/>
        <v/>
      </c>
      <c r="AD156" s="20" t="str">
        <f t="shared" si="65"/>
        <v/>
      </c>
      <c r="AE156" s="20" t="str">
        <f t="shared" si="65"/>
        <v/>
      </c>
      <c r="AF156" s="20" t="str">
        <f t="shared" si="65"/>
        <v/>
      </c>
      <c r="AG156" s="20" t="str">
        <f t="shared" si="65"/>
        <v/>
      </c>
      <c r="AH156" s="20" t="str">
        <f t="shared" si="65"/>
        <v/>
      </c>
      <c r="AI156" s="20" t="str">
        <f t="shared" si="65"/>
        <v/>
      </c>
      <c r="AJ156" s="20" t="str">
        <f t="shared" si="65"/>
        <v/>
      </c>
      <c r="AK156" s="20" t="str">
        <f t="shared" si="65"/>
        <v/>
      </c>
      <c r="AL156" s="20" t="str">
        <f t="shared" si="65"/>
        <v/>
      </c>
    </row>
    <row r="157" spans="1:38" ht="12.75" customHeight="1">
      <c r="A157" s="1" t="s">
        <v>22</v>
      </c>
      <c r="B157" s="1" t="s">
        <v>466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 ht="12.75" customHeight="1">
      <c r="A158" s="1" t="s">
        <v>53</v>
      </c>
      <c r="B158" s="1" t="s">
        <v>467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 ht="12.75" customHeight="1">
      <c r="A159" s="1" t="s">
        <v>55</v>
      </c>
      <c r="B159" s="1" t="s">
        <v>468</v>
      </c>
      <c r="C159" s="20" t="str">
        <f>IF(AND(C160="",C161=""),"",SUM(C160,C161))</f>
        <v/>
      </c>
      <c r="D159" s="20" t="str">
        <f t="shared" ref="D159:AL159" si="66">IF(AND(D160="",D161=""),"",SUM(D160,D161))</f>
        <v/>
      </c>
      <c r="E159" s="20" t="str">
        <f t="shared" si="66"/>
        <v/>
      </c>
      <c r="F159" s="20" t="str">
        <f t="shared" si="66"/>
        <v/>
      </c>
      <c r="G159" s="20" t="str">
        <f t="shared" si="66"/>
        <v/>
      </c>
      <c r="H159" s="20" t="str">
        <f t="shared" si="66"/>
        <v/>
      </c>
      <c r="I159" s="20" t="str">
        <f t="shared" si="66"/>
        <v/>
      </c>
      <c r="J159" s="20" t="str">
        <f t="shared" si="66"/>
        <v/>
      </c>
      <c r="K159" s="20" t="str">
        <f t="shared" si="66"/>
        <v/>
      </c>
      <c r="L159" s="20" t="str">
        <f t="shared" si="66"/>
        <v/>
      </c>
      <c r="M159" s="20" t="str">
        <f t="shared" si="66"/>
        <v/>
      </c>
      <c r="N159" s="20" t="str">
        <f t="shared" si="66"/>
        <v/>
      </c>
      <c r="O159" s="20" t="str">
        <f t="shared" si="66"/>
        <v/>
      </c>
      <c r="P159" s="20" t="str">
        <f t="shared" si="66"/>
        <v/>
      </c>
      <c r="Q159" s="20" t="str">
        <f t="shared" si="66"/>
        <v/>
      </c>
      <c r="R159" s="20" t="str">
        <f t="shared" si="66"/>
        <v/>
      </c>
      <c r="S159" s="20" t="str">
        <f t="shared" si="66"/>
        <v/>
      </c>
      <c r="T159" s="20" t="str">
        <f t="shared" si="66"/>
        <v/>
      </c>
      <c r="U159" s="20" t="str">
        <f t="shared" si="66"/>
        <v/>
      </c>
      <c r="V159" s="20" t="str">
        <f t="shared" si="66"/>
        <v/>
      </c>
      <c r="W159" s="20" t="str">
        <f t="shared" si="66"/>
        <v/>
      </c>
      <c r="X159" s="20" t="str">
        <f t="shared" si="66"/>
        <v/>
      </c>
      <c r="Y159" s="20" t="str">
        <f t="shared" si="66"/>
        <v/>
      </c>
      <c r="Z159" s="20" t="str">
        <f t="shared" si="66"/>
        <v/>
      </c>
      <c r="AA159" s="20" t="str">
        <f t="shared" si="66"/>
        <v/>
      </c>
      <c r="AB159" s="20" t="str">
        <f t="shared" si="66"/>
        <v/>
      </c>
      <c r="AC159" s="20" t="str">
        <f t="shared" si="66"/>
        <v/>
      </c>
      <c r="AD159" s="20" t="str">
        <f t="shared" si="66"/>
        <v/>
      </c>
      <c r="AE159" s="20" t="str">
        <f t="shared" si="66"/>
        <v/>
      </c>
      <c r="AF159" s="20" t="str">
        <f t="shared" si="66"/>
        <v/>
      </c>
      <c r="AG159" s="20" t="str">
        <f t="shared" si="66"/>
        <v/>
      </c>
      <c r="AH159" s="20" t="str">
        <f t="shared" si="66"/>
        <v/>
      </c>
      <c r="AI159" s="20" t="str">
        <f t="shared" si="66"/>
        <v/>
      </c>
      <c r="AJ159" s="20" t="str">
        <f t="shared" si="66"/>
        <v/>
      </c>
      <c r="AK159" s="20" t="str">
        <f t="shared" si="66"/>
        <v/>
      </c>
      <c r="AL159" s="20" t="str">
        <f t="shared" si="66"/>
        <v/>
      </c>
    </row>
    <row r="160" spans="1:38" ht="12.75" customHeight="1">
      <c r="A160" s="1" t="s">
        <v>22</v>
      </c>
      <c r="B160" s="1" t="s">
        <v>469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 ht="12.75" customHeight="1">
      <c r="A161" s="1" t="s">
        <v>53</v>
      </c>
      <c r="B161" s="1" t="s">
        <v>470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</row>
    <row r="162" spans="1:38" ht="12.75" customHeight="1">
      <c r="A162" s="1" t="s">
        <v>58</v>
      </c>
      <c r="B162" s="1" t="s">
        <v>471</v>
      </c>
      <c r="C162" s="20" t="str">
        <f>IF(AND(C163="",C164=""),"",SUM(C163,C164))</f>
        <v/>
      </c>
      <c r="D162" s="20" t="str">
        <f t="shared" ref="D162:AL162" si="67">IF(AND(D163="",D164=""),"",SUM(D163,D164))</f>
        <v/>
      </c>
      <c r="E162" s="20" t="str">
        <f t="shared" si="67"/>
        <v/>
      </c>
      <c r="F162" s="20" t="str">
        <f t="shared" si="67"/>
        <v/>
      </c>
      <c r="G162" s="20" t="str">
        <f t="shared" si="67"/>
        <v/>
      </c>
      <c r="H162" s="20" t="str">
        <f t="shared" si="67"/>
        <v/>
      </c>
      <c r="I162" s="20" t="str">
        <f t="shared" si="67"/>
        <v/>
      </c>
      <c r="J162" s="20" t="str">
        <f t="shared" si="67"/>
        <v/>
      </c>
      <c r="K162" s="20" t="str">
        <f t="shared" si="67"/>
        <v/>
      </c>
      <c r="L162" s="20" t="str">
        <f t="shared" si="67"/>
        <v/>
      </c>
      <c r="M162" s="20" t="str">
        <f t="shared" si="67"/>
        <v/>
      </c>
      <c r="N162" s="20" t="str">
        <f t="shared" si="67"/>
        <v/>
      </c>
      <c r="O162" s="20" t="str">
        <f t="shared" si="67"/>
        <v/>
      </c>
      <c r="P162" s="20" t="str">
        <f t="shared" si="67"/>
        <v/>
      </c>
      <c r="Q162" s="20" t="str">
        <f t="shared" si="67"/>
        <v/>
      </c>
      <c r="R162" s="20" t="str">
        <f t="shared" si="67"/>
        <v/>
      </c>
      <c r="S162" s="20" t="str">
        <f t="shared" si="67"/>
        <v/>
      </c>
      <c r="T162" s="20" t="str">
        <f t="shared" si="67"/>
        <v/>
      </c>
      <c r="U162" s="20" t="str">
        <f t="shared" si="67"/>
        <v/>
      </c>
      <c r="V162" s="20" t="str">
        <f t="shared" si="67"/>
        <v/>
      </c>
      <c r="W162" s="20" t="str">
        <f t="shared" si="67"/>
        <v/>
      </c>
      <c r="X162" s="20" t="str">
        <f t="shared" si="67"/>
        <v/>
      </c>
      <c r="Y162" s="20" t="str">
        <f t="shared" si="67"/>
        <v/>
      </c>
      <c r="Z162" s="20" t="str">
        <f t="shared" si="67"/>
        <v/>
      </c>
      <c r="AA162" s="20" t="str">
        <f t="shared" si="67"/>
        <v/>
      </c>
      <c r="AB162" s="20" t="str">
        <f t="shared" si="67"/>
        <v/>
      </c>
      <c r="AC162" s="20" t="str">
        <f t="shared" si="67"/>
        <v/>
      </c>
      <c r="AD162" s="20" t="str">
        <f t="shared" si="67"/>
        <v/>
      </c>
      <c r="AE162" s="20" t="str">
        <f t="shared" si="67"/>
        <v/>
      </c>
      <c r="AF162" s="20" t="str">
        <f t="shared" si="67"/>
        <v/>
      </c>
      <c r="AG162" s="20" t="str">
        <f t="shared" si="67"/>
        <v/>
      </c>
      <c r="AH162" s="20" t="str">
        <f t="shared" si="67"/>
        <v/>
      </c>
      <c r="AI162" s="20" t="str">
        <f t="shared" si="67"/>
        <v/>
      </c>
      <c r="AJ162" s="20" t="str">
        <f t="shared" si="67"/>
        <v/>
      </c>
      <c r="AK162" s="20" t="str">
        <f t="shared" si="67"/>
        <v/>
      </c>
      <c r="AL162" s="20" t="str">
        <f t="shared" si="67"/>
        <v/>
      </c>
    </row>
    <row r="163" spans="1:38" ht="12.75" customHeight="1">
      <c r="A163" s="1" t="s">
        <v>48</v>
      </c>
      <c r="B163" s="1" t="s">
        <v>472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 ht="12.75" customHeight="1">
      <c r="A164" s="1" t="s">
        <v>49</v>
      </c>
      <c r="B164" s="1" t="s">
        <v>473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 ht="12.75" customHeight="1">
      <c r="A165" s="1" t="s">
        <v>59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ht="12.75" customHeight="1">
      <c r="A166" s="1" t="s">
        <v>60</v>
      </c>
      <c r="B166" s="1" t="s">
        <v>474</v>
      </c>
      <c r="C166" s="20" t="str">
        <f>IF(AND(C167="",C168=""),"",SUM(C167,C168))</f>
        <v/>
      </c>
      <c r="D166" s="20" t="str">
        <f t="shared" ref="D166:AL166" si="68">IF(AND(D167="",D168=""),"",SUM(D167,D168))</f>
        <v/>
      </c>
      <c r="E166" s="20" t="str">
        <f t="shared" si="68"/>
        <v/>
      </c>
      <c r="F166" s="20" t="str">
        <f t="shared" si="68"/>
        <v/>
      </c>
      <c r="G166" s="20" t="str">
        <f t="shared" si="68"/>
        <v/>
      </c>
      <c r="H166" s="20" t="str">
        <f t="shared" si="68"/>
        <v/>
      </c>
      <c r="I166" s="20" t="str">
        <f t="shared" si="68"/>
        <v/>
      </c>
      <c r="J166" s="20" t="str">
        <f t="shared" si="68"/>
        <v/>
      </c>
      <c r="K166" s="20" t="str">
        <f t="shared" si="68"/>
        <v/>
      </c>
      <c r="L166" s="20" t="str">
        <f t="shared" si="68"/>
        <v/>
      </c>
      <c r="M166" s="20" t="str">
        <f t="shared" si="68"/>
        <v/>
      </c>
      <c r="N166" s="20" t="str">
        <f t="shared" si="68"/>
        <v/>
      </c>
      <c r="O166" s="20" t="str">
        <f t="shared" si="68"/>
        <v/>
      </c>
      <c r="P166" s="20" t="str">
        <f t="shared" si="68"/>
        <v/>
      </c>
      <c r="Q166" s="20" t="str">
        <f t="shared" si="68"/>
        <v/>
      </c>
      <c r="R166" s="20" t="str">
        <f t="shared" si="68"/>
        <v/>
      </c>
      <c r="S166" s="20" t="str">
        <f t="shared" si="68"/>
        <v/>
      </c>
      <c r="T166" s="20" t="str">
        <f t="shared" si="68"/>
        <v/>
      </c>
      <c r="U166" s="20" t="str">
        <f t="shared" si="68"/>
        <v/>
      </c>
      <c r="V166" s="20" t="str">
        <f t="shared" si="68"/>
        <v/>
      </c>
      <c r="W166" s="20" t="str">
        <f t="shared" si="68"/>
        <v/>
      </c>
      <c r="X166" s="20" t="str">
        <f t="shared" si="68"/>
        <v/>
      </c>
      <c r="Y166" s="20" t="str">
        <f t="shared" si="68"/>
        <v/>
      </c>
      <c r="Z166" s="20" t="str">
        <f t="shared" si="68"/>
        <v/>
      </c>
      <c r="AA166" s="20" t="str">
        <f t="shared" si="68"/>
        <v/>
      </c>
      <c r="AB166" s="20" t="str">
        <f t="shared" si="68"/>
        <v/>
      </c>
      <c r="AC166" s="20" t="str">
        <f t="shared" si="68"/>
        <v/>
      </c>
      <c r="AD166" s="20" t="str">
        <f t="shared" si="68"/>
        <v/>
      </c>
      <c r="AE166" s="20" t="str">
        <f t="shared" si="68"/>
        <v/>
      </c>
      <c r="AF166" s="20" t="str">
        <f t="shared" si="68"/>
        <v/>
      </c>
      <c r="AG166" s="20" t="str">
        <f t="shared" si="68"/>
        <v/>
      </c>
      <c r="AH166" s="20" t="str">
        <f t="shared" si="68"/>
        <v/>
      </c>
      <c r="AI166" s="20" t="str">
        <f t="shared" si="68"/>
        <v/>
      </c>
      <c r="AJ166" s="20" t="str">
        <f t="shared" si="68"/>
        <v/>
      </c>
      <c r="AK166" s="20" t="str">
        <f t="shared" si="68"/>
        <v/>
      </c>
      <c r="AL166" s="20" t="str">
        <f t="shared" si="68"/>
        <v/>
      </c>
    </row>
    <row r="167" spans="1:38" ht="12.75" customHeight="1">
      <c r="A167" s="1" t="s">
        <v>52</v>
      </c>
      <c r="B167" s="1" t="s">
        <v>475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 ht="12.75" customHeight="1">
      <c r="A168" s="1" t="s">
        <v>53</v>
      </c>
      <c r="B168" s="1" t="s">
        <v>476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ht="12.75" customHeight="1">
      <c r="A169" s="1" t="s">
        <v>61</v>
      </c>
      <c r="B169" s="1" t="s">
        <v>477</v>
      </c>
      <c r="C169" s="20">
        <f>IF(AND(C170="",C171=""),"",SUM(C170,C171))</f>
        <v>550.06999999999994</v>
      </c>
      <c r="D169" s="20">
        <f t="shared" ref="D169:AL169" si="69">IF(AND(D170="",D171=""),"",SUM(D170,D171))</f>
        <v>523.86</v>
      </c>
      <c r="E169" s="20">
        <f t="shared" si="69"/>
        <v>416.06</v>
      </c>
      <c r="F169" s="20">
        <f t="shared" si="69"/>
        <v>429.24</v>
      </c>
      <c r="G169" s="20">
        <f t="shared" si="69"/>
        <v>491.25699999999995</v>
      </c>
      <c r="H169" s="20">
        <f t="shared" si="69"/>
        <v>526.36199999999997</v>
      </c>
      <c r="I169" s="20">
        <f t="shared" si="69"/>
        <v>440.08199999999999</v>
      </c>
      <c r="J169" s="20">
        <f t="shared" si="69"/>
        <v>437.63200000000001</v>
      </c>
      <c r="K169" s="20">
        <f t="shared" si="69"/>
        <v>606.68400000000008</v>
      </c>
      <c r="L169" s="20">
        <f t="shared" si="69"/>
        <v>609.06700000000001</v>
      </c>
      <c r="M169" s="20">
        <f t="shared" si="69"/>
        <v>420.75599999999997</v>
      </c>
      <c r="N169" s="20">
        <f t="shared" si="69"/>
        <v>389.16299999999995</v>
      </c>
      <c r="O169" s="20">
        <f t="shared" si="69"/>
        <v>562.09400000000005</v>
      </c>
      <c r="P169" s="20">
        <f t="shared" si="69"/>
        <v>619.62699999999995</v>
      </c>
      <c r="Q169" s="20">
        <f t="shared" si="69"/>
        <v>428.96000000000004</v>
      </c>
      <c r="R169" s="20">
        <f t="shared" si="69"/>
        <v>411.50700000000001</v>
      </c>
      <c r="S169" s="20">
        <v>584.81496202713197</v>
      </c>
      <c r="T169" s="20">
        <v>653.02242194567202</v>
      </c>
      <c r="U169" s="20">
        <v>419.93352002330499</v>
      </c>
      <c r="V169" s="20">
        <v>447.062960037491</v>
      </c>
      <c r="W169" s="20">
        <v>645.07578376359299</v>
      </c>
      <c r="X169" s="20">
        <v>658.16230145186205</v>
      </c>
      <c r="Y169" s="20">
        <v>521.24268334184796</v>
      </c>
      <c r="Z169" s="20">
        <v>474.73956431149702</v>
      </c>
      <c r="AA169" s="20">
        <v>652.24102795229203</v>
      </c>
      <c r="AB169" s="20">
        <v>648.975160027323</v>
      </c>
      <c r="AC169" s="20">
        <v>502.368763666679</v>
      </c>
      <c r="AD169" s="20">
        <v>457.69288667830398</v>
      </c>
      <c r="AE169" s="20">
        <v>591.61120491948304</v>
      </c>
      <c r="AF169" s="20">
        <v>639.26736212678998</v>
      </c>
      <c r="AG169" s="20">
        <v>466.69995817232802</v>
      </c>
      <c r="AH169" s="20">
        <v>508.91103193811398</v>
      </c>
      <c r="AI169" s="20" t="str">
        <f t="shared" si="69"/>
        <v/>
      </c>
      <c r="AJ169" s="20" t="str">
        <f t="shared" si="69"/>
        <v/>
      </c>
      <c r="AK169" s="20" t="str">
        <f t="shared" si="69"/>
        <v/>
      </c>
      <c r="AL169" s="20" t="str">
        <f t="shared" si="69"/>
        <v/>
      </c>
    </row>
    <row r="170" spans="1:38" ht="12.75" customHeight="1">
      <c r="A170" s="1" t="s">
        <v>19</v>
      </c>
      <c r="B170" s="1" t="s">
        <v>478</v>
      </c>
      <c r="C170" s="20">
        <v>575.65</v>
      </c>
      <c r="D170" s="20">
        <v>569.24</v>
      </c>
      <c r="E170" s="20">
        <v>490.11</v>
      </c>
      <c r="F170" s="20">
        <v>511.79</v>
      </c>
      <c r="G170" s="20">
        <v>542.29499999999996</v>
      </c>
      <c r="H170" s="20">
        <v>584.86699999999996</v>
      </c>
      <c r="I170" s="20">
        <v>516.154</v>
      </c>
      <c r="J170" s="20">
        <v>498.27199999999999</v>
      </c>
      <c r="K170" s="20">
        <v>662.43600000000004</v>
      </c>
      <c r="L170" s="20">
        <v>666.43899999999996</v>
      </c>
      <c r="M170" s="20">
        <v>514.87599999999998</v>
      </c>
      <c r="N170" s="20">
        <v>467.63099999999997</v>
      </c>
      <c r="O170" s="20">
        <v>617.48099999999999</v>
      </c>
      <c r="P170" s="20">
        <v>664.01599999999996</v>
      </c>
      <c r="Q170" s="20">
        <v>509.983</v>
      </c>
      <c r="R170" s="20">
        <v>493.18799999999999</v>
      </c>
      <c r="S170" s="20">
        <v>639.10393690713204</v>
      </c>
      <c r="T170" s="20">
        <v>703.968276909672</v>
      </c>
      <c r="U170" s="20">
        <v>497.39417472970501</v>
      </c>
      <c r="V170" s="20">
        <v>475.90699745349099</v>
      </c>
      <c r="W170" s="20">
        <v>696.330528434793</v>
      </c>
      <c r="X170" s="20">
        <v>697.57551392546202</v>
      </c>
      <c r="Y170" s="20">
        <v>592.35460145624802</v>
      </c>
      <c r="Z170" s="20">
        <v>551.06532718349695</v>
      </c>
      <c r="AA170" s="20">
        <v>710.29278297469205</v>
      </c>
      <c r="AB170" s="20">
        <v>712.41754037772296</v>
      </c>
      <c r="AC170" s="20">
        <v>604.95788595867896</v>
      </c>
      <c r="AD170" s="20">
        <v>562.79011682950397</v>
      </c>
      <c r="AE170" s="20">
        <v>674.77814517948298</v>
      </c>
      <c r="AF170" s="20">
        <v>727.57536184518995</v>
      </c>
      <c r="AG170" s="20">
        <v>583.78436112112797</v>
      </c>
      <c r="AH170" s="20">
        <v>590.92962385631404</v>
      </c>
      <c r="AI170" s="20" t="str">
        <f t="shared" ref="AI170:AL171" si="70">IF(AND(AI173="",AI183=""),"",SUM(AI173,AI183))</f>
        <v/>
      </c>
      <c r="AJ170" s="20" t="str">
        <f t="shared" si="70"/>
        <v/>
      </c>
      <c r="AK170" s="20" t="str">
        <f t="shared" si="70"/>
        <v/>
      </c>
      <c r="AL170" s="20" t="str">
        <f t="shared" si="70"/>
        <v/>
      </c>
    </row>
    <row r="171" spans="1:38" ht="12.75" customHeight="1">
      <c r="A171" s="1" t="s">
        <v>20</v>
      </c>
      <c r="B171" s="1" t="s">
        <v>479</v>
      </c>
      <c r="C171" s="20">
        <v>-25.58</v>
      </c>
      <c r="D171" s="20">
        <v>-45.38</v>
      </c>
      <c r="E171" s="20">
        <v>-74.05</v>
      </c>
      <c r="F171" s="20">
        <v>-82.55</v>
      </c>
      <c r="G171" s="20">
        <v>-51.037999999999997</v>
      </c>
      <c r="H171" s="20">
        <v>-58.505000000000003</v>
      </c>
      <c r="I171" s="20">
        <v>-76.072000000000003</v>
      </c>
      <c r="J171" s="20">
        <v>-60.64</v>
      </c>
      <c r="K171" s="20">
        <v>-55.752000000000002</v>
      </c>
      <c r="L171" s="20">
        <v>-57.372</v>
      </c>
      <c r="M171" s="20">
        <v>-94.12</v>
      </c>
      <c r="N171" s="20">
        <v>-78.468000000000004</v>
      </c>
      <c r="O171" s="20">
        <v>-55.387</v>
      </c>
      <c r="P171" s="20">
        <v>-44.389000000000003</v>
      </c>
      <c r="Q171" s="20">
        <v>-81.022999999999996</v>
      </c>
      <c r="R171" s="20">
        <v>-81.680999999999997</v>
      </c>
      <c r="S171" s="20">
        <v>-54.288974879999998</v>
      </c>
      <c r="T171" s="20">
        <v>-50.945854963999999</v>
      </c>
      <c r="U171" s="20">
        <v>-77.460654706400007</v>
      </c>
      <c r="V171" s="20">
        <v>-28.844037415999999</v>
      </c>
      <c r="W171" s="20">
        <v>-51.254744671200001</v>
      </c>
      <c r="X171" s="20">
        <v>-39.413212473599998</v>
      </c>
      <c r="Y171" s="20">
        <v>-71.111918114399998</v>
      </c>
      <c r="Z171" s="20">
        <v>-76.325762871999999</v>
      </c>
      <c r="AA171" s="20">
        <v>-58.051755022400002</v>
      </c>
      <c r="AB171" s="20">
        <v>-63.442380350400001</v>
      </c>
      <c r="AC171" s="20">
        <v>-102.589122292</v>
      </c>
      <c r="AD171" s="20">
        <v>-105.09723015119999</v>
      </c>
      <c r="AE171" s="20">
        <v>-83.166940260000004</v>
      </c>
      <c r="AF171" s="20">
        <v>-88.307999718399998</v>
      </c>
      <c r="AG171" s="20">
        <v>-117.0844029488</v>
      </c>
      <c r="AH171" s="20">
        <v>-82.018591918200002</v>
      </c>
      <c r="AI171" s="20" t="str">
        <f t="shared" si="70"/>
        <v/>
      </c>
      <c r="AJ171" s="20" t="str">
        <f t="shared" si="70"/>
        <v/>
      </c>
      <c r="AK171" s="20" t="str">
        <f t="shared" si="70"/>
        <v/>
      </c>
      <c r="AL171" s="20" t="str">
        <f t="shared" si="70"/>
        <v/>
      </c>
    </row>
    <row r="172" spans="1:38" ht="12.75" customHeight="1">
      <c r="A172" s="1" t="s">
        <v>62</v>
      </c>
      <c r="B172" s="1" t="s">
        <v>480</v>
      </c>
      <c r="C172" s="20">
        <f>IF(AND(C173="",C174=""),"",SUM(C173,C174))</f>
        <v>-7.86</v>
      </c>
      <c r="D172" s="20">
        <f t="shared" ref="D172:AL172" si="71">IF(AND(D173="",D174=""),"",SUM(D173,D174))</f>
        <v>-5.49</v>
      </c>
      <c r="E172" s="20">
        <f t="shared" si="71"/>
        <v>-8.4</v>
      </c>
      <c r="F172" s="20">
        <f t="shared" si="71"/>
        <v>-11.13</v>
      </c>
      <c r="G172" s="20">
        <f t="shared" si="71"/>
        <v>-6.6420000000000003</v>
      </c>
      <c r="H172" s="20">
        <f t="shared" si="71"/>
        <v>-8.1159999999999997</v>
      </c>
      <c r="I172" s="20">
        <f t="shared" si="71"/>
        <v>-9.5980000000000008</v>
      </c>
      <c r="J172" s="20">
        <f t="shared" si="71"/>
        <v>-8.7260000000000009</v>
      </c>
      <c r="K172" s="20">
        <f t="shared" si="71"/>
        <v>-6.8289999999999997</v>
      </c>
      <c r="L172" s="20">
        <f t="shared" si="71"/>
        <v>-0.85799999999999998</v>
      </c>
      <c r="M172" s="20">
        <f t="shared" si="71"/>
        <v>-12.096</v>
      </c>
      <c r="N172" s="20">
        <f t="shared" si="71"/>
        <v>-11.169</v>
      </c>
      <c r="O172" s="20">
        <f t="shared" si="71"/>
        <v>-6.8769999999999998</v>
      </c>
      <c r="P172" s="20">
        <f t="shared" si="71"/>
        <v>-5.7779999999999996</v>
      </c>
      <c r="Q172" s="20">
        <f t="shared" si="71"/>
        <v>-9.7880000000000003</v>
      </c>
      <c r="R172" s="20">
        <f t="shared" si="71"/>
        <v>-10.125999999999999</v>
      </c>
      <c r="S172" s="20">
        <v>-6.5856611999999997</v>
      </c>
      <c r="T172" s="20">
        <v>-6.4130341099999999</v>
      </c>
      <c r="U172" s="20">
        <v>-9.3994738160000004</v>
      </c>
      <c r="V172" s="20">
        <v>-3.9425948000000002</v>
      </c>
      <c r="W172" s="20">
        <v>-6.1114867679999998</v>
      </c>
      <c r="X172" s="20">
        <v>-5.4484204140000001</v>
      </c>
      <c r="Y172" s="20">
        <v>-8.4076705260000004</v>
      </c>
      <c r="Z172" s="20">
        <v>-10.5996106</v>
      </c>
      <c r="AA172" s="20">
        <v>-7.7966494759999998</v>
      </c>
      <c r="AB172" s="20">
        <v>-8.7993285060000002</v>
      </c>
      <c r="AC172" s="20">
        <v>-13.55963596</v>
      </c>
      <c r="AD172" s="20">
        <v>-14.160145008000001</v>
      </c>
      <c r="AE172" s="20">
        <v>-10.028980199999999</v>
      </c>
      <c r="AF172" s="20">
        <v>-11.395603666</v>
      </c>
      <c r="AG172" s="20">
        <v>-13.674482552000001</v>
      </c>
      <c r="AH172" s="20">
        <v>-10.53824232</v>
      </c>
      <c r="AI172" s="20" t="str">
        <f t="shared" si="71"/>
        <v/>
      </c>
      <c r="AJ172" s="20" t="str">
        <f t="shared" si="71"/>
        <v/>
      </c>
      <c r="AK172" s="20" t="str">
        <f t="shared" si="71"/>
        <v/>
      </c>
      <c r="AL172" s="20" t="str">
        <f t="shared" si="71"/>
        <v/>
      </c>
    </row>
    <row r="173" spans="1:38" ht="12.75" customHeight="1">
      <c r="A173" s="1" t="s">
        <v>48</v>
      </c>
      <c r="B173" s="1" t="s">
        <v>481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 t="str">
        <f t="shared" ref="AE173:AL174" si="72">IF(AND(AE177="",AE180=""),"",SUM(AE177,AE180))</f>
        <v/>
      </c>
      <c r="AF173" s="20" t="str">
        <f t="shared" si="72"/>
        <v/>
      </c>
      <c r="AG173" s="20" t="str">
        <f t="shared" si="72"/>
        <v/>
      </c>
      <c r="AH173" s="20" t="str">
        <f t="shared" si="72"/>
        <v/>
      </c>
      <c r="AI173" s="20" t="str">
        <f t="shared" si="72"/>
        <v/>
      </c>
      <c r="AJ173" s="20" t="str">
        <f t="shared" si="72"/>
        <v/>
      </c>
      <c r="AK173" s="20" t="str">
        <f t="shared" si="72"/>
        <v/>
      </c>
      <c r="AL173" s="20" t="str">
        <f t="shared" si="72"/>
        <v/>
      </c>
    </row>
    <row r="174" spans="1:38" ht="12.75" customHeight="1">
      <c r="A174" s="1" t="s">
        <v>49</v>
      </c>
      <c r="B174" s="1" t="s">
        <v>482</v>
      </c>
      <c r="C174" s="20">
        <v>-7.86</v>
      </c>
      <c r="D174" s="20">
        <v>-5.49</v>
      </c>
      <c r="E174" s="20">
        <v>-8.4</v>
      </c>
      <c r="F174" s="20">
        <v>-11.13</v>
      </c>
      <c r="G174" s="20">
        <v>-6.6420000000000003</v>
      </c>
      <c r="H174" s="20">
        <v>-8.1159999999999997</v>
      </c>
      <c r="I174" s="20">
        <v>-9.5980000000000008</v>
      </c>
      <c r="J174" s="20">
        <v>-8.7260000000000009</v>
      </c>
      <c r="K174" s="20">
        <v>-6.8289999999999997</v>
      </c>
      <c r="L174" s="20">
        <v>-0.85799999999999998</v>
      </c>
      <c r="M174" s="20">
        <v>-12.096</v>
      </c>
      <c r="N174" s="20">
        <v>-11.169</v>
      </c>
      <c r="O174" s="20">
        <v>-6.8769999999999998</v>
      </c>
      <c r="P174" s="20">
        <v>-5.7779999999999996</v>
      </c>
      <c r="Q174" s="20">
        <v>-9.7880000000000003</v>
      </c>
      <c r="R174" s="20">
        <v>-10.125999999999999</v>
      </c>
      <c r="S174" s="20">
        <v>-6.5856611999999997</v>
      </c>
      <c r="T174" s="20">
        <v>-6.4130341099999999</v>
      </c>
      <c r="U174" s="20">
        <v>-9.3994738160000004</v>
      </c>
      <c r="V174" s="20">
        <v>-3.9425948000000002</v>
      </c>
      <c r="W174" s="20">
        <v>-6.1114867679999998</v>
      </c>
      <c r="X174" s="20">
        <v>-5.4484204140000001</v>
      </c>
      <c r="Y174" s="20">
        <v>-8.4076705260000004</v>
      </c>
      <c r="Z174" s="20">
        <v>-10.5996106</v>
      </c>
      <c r="AA174" s="20">
        <v>-7.7966494759999998</v>
      </c>
      <c r="AB174" s="20">
        <v>-8.7993285060000002</v>
      </c>
      <c r="AC174" s="20">
        <v>-13.55963596</v>
      </c>
      <c r="AD174" s="20">
        <v>-14.160145008000001</v>
      </c>
      <c r="AE174" s="20">
        <v>-10.028980199999999</v>
      </c>
      <c r="AF174" s="20">
        <v>-11.395603666</v>
      </c>
      <c r="AG174" s="20">
        <v>-13.674482552000001</v>
      </c>
      <c r="AH174" s="20">
        <v>-10.53824232</v>
      </c>
      <c r="AI174" s="20" t="str">
        <f t="shared" si="72"/>
        <v/>
      </c>
      <c r="AJ174" s="20" t="str">
        <f t="shared" si="72"/>
        <v/>
      </c>
      <c r="AK174" s="20" t="str">
        <f t="shared" si="72"/>
        <v/>
      </c>
      <c r="AL174" s="20" t="str">
        <f t="shared" si="72"/>
        <v/>
      </c>
    </row>
    <row r="175" spans="1:38" ht="12.75" customHeight="1">
      <c r="A175" s="1" t="s">
        <v>63</v>
      </c>
      <c r="B175" s="1" t="s">
        <v>483</v>
      </c>
      <c r="C175" s="20" t="str">
        <f>IF(AND(C177="",C178=""),"",SUM(C177,C178))</f>
        <v/>
      </c>
      <c r="D175" s="20" t="str">
        <f t="shared" ref="D175:AL175" si="73">IF(AND(D177="",D178=""),"",SUM(D177,D178))</f>
        <v/>
      </c>
      <c r="E175" s="20" t="str">
        <f t="shared" si="73"/>
        <v/>
      </c>
      <c r="F175" s="20" t="str">
        <f t="shared" si="73"/>
        <v/>
      </c>
      <c r="G175" s="20" t="str">
        <f t="shared" si="73"/>
        <v/>
      </c>
      <c r="H175" s="20" t="str">
        <f t="shared" si="73"/>
        <v/>
      </c>
      <c r="I175" s="20" t="str">
        <f t="shared" si="73"/>
        <v/>
      </c>
      <c r="J175" s="20" t="str">
        <f t="shared" si="73"/>
        <v/>
      </c>
      <c r="K175" s="20" t="str">
        <f t="shared" si="73"/>
        <v/>
      </c>
      <c r="L175" s="20" t="str">
        <f t="shared" si="73"/>
        <v/>
      </c>
      <c r="M175" s="20" t="str">
        <f t="shared" si="73"/>
        <v/>
      </c>
      <c r="N175" s="20" t="str">
        <f t="shared" si="73"/>
        <v/>
      </c>
      <c r="O175" s="20" t="str">
        <f t="shared" si="73"/>
        <v/>
      </c>
      <c r="P175" s="20" t="str">
        <f t="shared" si="73"/>
        <v/>
      </c>
      <c r="Q175" s="20" t="str">
        <f t="shared" si="73"/>
        <v/>
      </c>
      <c r="R175" s="20" t="str">
        <f t="shared" si="73"/>
        <v/>
      </c>
      <c r="S175" s="20" t="str">
        <f t="shared" si="73"/>
        <v/>
      </c>
      <c r="T175" s="20" t="str">
        <f t="shared" si="73"/>
        <v/>
      </c>
      <c r="U175" s="20" t="str">
        <f t="shared" si="73"/>
        <v/>
      </c>
      <c r="V175" s="20" t="str">
        <f t="shared" si="73"/>
        <v/>
      </c>
      <c r="W175" s="20" t="str">
        <f t="shared" si="73"/>
        <v/>
      </c>
      <c r="X175" s="20" t="str">
        <f t="shared" si="73"/>
        <v/>
      </c>
      <c r="Y175" s="20" t="str">
        <f t="shared" si="73"/>
        <v/>
      </c>
      <c r="Z175" s="20" t="str">
        <f t="shared" si="73"/>
        <v/>
      </c>
      <c r="AA175" s="20" t="str">
        <f t="shared" si="73"/>
        <v/>
      </c>
      <c r="AB175" s="20" t="str">
        <f t="shared" si="73"/>
        <v/>
      </c>
      <c r="AC175" s="20" t="str">
        <f t="shared" si="73"/>
        <v/>
      </c>
      <c r="AD175" s="20" t="str">
        <f t="shared" si="73"/>
        <v/>
      </c>
      <c r="AE175" s="20" t="str">
        <f t="shared" si="73"/>
        <v/>
      </c>
      <c r="AF175" s="20" t="str">
        <f t="shared" si="73"/>
        <v/>
      </c>
      <c r="AG175" s="20" t="str">
        <f t="shared" si="73"/>
        <v/>
      </c>
      <c r="AH175" s="20" t="str">
        <f t="shared" si="73"/>
        <v/>
      </c>
      <c r="AI175" s="20" t="str">
        <f t="shared" si="73"/>
        <v/>
      </c>
      <c r="AJ175" s="20" t="str">
        <f t="shared" si="73"/>
        <v/>
      </c>
      <c r="AK175" s="20" t="str">
        <f t="shared" si="73"/>
        <v/>
      </c>
      <c r="AL175" s="20" t="str">
        <f t="shared" si="73"/>
        <v/>
      </c>
    </row>
    <row r="176" spans="1:38" ht="12.75" customHeight="1">
      <c r="A176" s="1" t="s">
        <v>64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 ht="12.75" customHeight="1">
      <c r="A177" s="1" t="s">
        <v>22</v>
      </c>
      <c r="B177" s="1" t="s">
        <v>484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ht="12.75" customHeight="1">
      <c r="A178" s="1" t="s">
        <v>23</v>
      </c>
      <c r="B178" s="1" t="s">
        <v>485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ht="12.75" customHeight="1">
      <c r="A179" s="1" t="s">
        <v>55</v>
      </c>
      <c r="B179" s="1" t="s">
        <v>486</v>
      </c>
      <c r="C179" s="20">
        <f>IF(AND(C180="",C181=""),"",SUM(C180,C181))</f>
        <v>-7.86</v>
      </c>
      <c r="D179" s="20">
        <f t="shared" ref="D179:AL179" si="74">IF(AND(D180="",D181=""),"",SUM(D180,D181))</f>
        <v>-5.49</v>
      </c>
      <c r="E179" s="20">
        <f t="shared" si="74"/>
        <v>-8.4</v>
      </c>
      <c r="F179" s="20">
        <f t="shared" si="74"/>
        <v>-11.13</v>
      </c>
      <c r="G179" s="20">
        <f t="shared" si="74"/>
        <v>-6.6420000000000003</v>
      </c>
      <c r="H179" s="20">
        <f t="shared" si="74"/>
        <v>-8.1159999999999997</v>
      </c>
      <c r="I179" s="20">
        <f t="shared" si="74"/>
        <v>-9.5980000000000008</v>
      </c>
      <c r="J179" s="20">
        <f t="shared" si="74"/>
        <v>-8.7260000000000009</v>
      </c>
      <c r="K179" s="20">
        <f t="shared" si="74"/>
        <v>-6.8289999999999997</v>
      </c>
      <c r="L179" s="20">
        <f t="shared" si="74"/>
        <v>-0.85799999999999998</v>
      </c>
      <c r="M179" s="20">
        <f t="shared" si="74"/>
        <v>-12.096</v>
      </c>
      <c r="N179" s="20">
        <f t="shared" si="74"/>
        <v>-11.169</v>
      </c>
      <c r="O179" s="20">
        <f t="shared" si="74"/>
        <v>-6.8769999999999998</v>
      </c>
      <c r="P179" s="20">
        <f t="shared" si="74"/>
        <v>-5.7779999999999996</v>
      </c>
      <c r="Q179" s="20">
        <f t="shared" si="74"/>
        <v>-9.7880000000000003</v>
      </c>
      <c r="R179" s="20">
        <f t="shared" si="74"/>
        <v>-10.125999999999999</v>
      </c>
      <c r="S179" s="20">
        <v>-6.5856611999999997</v>
      </c>
      <c r="T179" s="20">
        <v>-6.4130341099999999</v>
      </c>
      <c r="U179" s="20">
        <v>-9.3994738160000004</v>
      </c>
      <c r="V179" s="20">
        <v>-3.9425948000000002</v>
      </c>
      <c r="W179" s="20">
        <v>-6.1114867679999998</v>
      </c>
      <c r="X179" s="20">
        <v>-5.4484204140000001</v>
      </c>
      <c r="Y179" s="20">
        <v>-8.4076705260000004</v>
      </c>
      <c r="Z179" s="20">
        <v>-10.5996106</v>
      </c>
      <c r="AA179" s="20">
        <v>-7.7966494759999998</v>
      </c>
      <c r="AB179" s="20">
        <v>-8.7993285060000002</v>
      </c>
      <c r="AC179" s="20">
        <v>-13.55963596</v>
      </c>
      <c r="AD179" s="20">
        <v>-14.160145008000001</v>
      </c>
      <c r="AE179" s="20">
        <v>-10.028980199999999</v>
      </c>
      <c r="AF179" s="20">
        <v>-11.395603666</v>
      </c>
      <c r="AG179" s="20">
        <v>-13.674482552000001</v>
      </c>
      <c r="AH179" s="20">
        <v>-10.53824232</v>
      </c>
      <c r="AI179" s="20" t="str">
        <f t="shared" si="74"/>
        <v/>
      </c>
      <c r="AJ179" s="20" t="str">
        <f t="shared" si="74"/>
        <v/>
      </c>
      <c r="AK179" s="20" t="str">
        <f t="shared" si="74"/>
        <v/>
      </c>
      <c r="AL179" s="20" t="str">
        <f t="shared" si="74"/>
        <v/>
      </c>
    </row>
    <row r="180" spans="1:38" ht="12.75" customHeight="1">
      <c r="A180" s="1" t="s">
        <v>22</v>
      </c>
      <c r="B180" s="1" t="s">
        <v>487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ht="12.75" customHeight="1">
      <c r="A181" s="1" t="s">
        <v>23</v>
      </c>
      <c r="B181" s="1" t="s">
        <v>488</v>
      </c>
      <c r="C181" s="20">
        <v>-7.86</v>
      </c>
      <c r="D181" s="20">
        <v>-5.49</v>
      </c>
      <c r="E181" s="20">
        <v>-8.4</v>
      </c>
      <c r="F181" s="20">
        <v>-11.13</v>
      </c>
      <c r="G181" s="20">
        <v>-6.6420000000000003</v>
      </c>
      <c r="H181" s="20">
        <v>-8.1159999999999997</v>
      </c>
      <c r="I181" s="20">
        <v>-9.5980000000000008</v>
      </c>
      <c r="J181" s="20">
        <v>-8.7260000000000009</v>
      </c>
      <c r="K181" s="20">
        <v>-6.8289999999999997</v>
      </c>
      <c r="L181" s="20">
        <v>-0.85799999999999998</v>
      </c>
      <c r="M181" s="20">
        <v>-12.096</v>
      </c>
      <c r="N181" s="20">
        <v>-11.169</v>
      </c>
      <c r="O181" s="20">
        <v>-6.8769999999999998</v>
      </c>
      <c r="P181" s="20">
        <v>-5.7779999999999996</v>
      </c>
      <c r="Q181" s="20">
        <v>-9.7880000000000003</v>
      </c>
      <c r="R181" s="20">
        <v>-10.125999999999999</v>
      </c>
      <c r="S181" s="20">
        <v>-6.5856611999999997</v>
      </c>
      <c r="T181" s="20">
        <v>-6.4130341099999999</v>
      </c>
      <c r="U181" s="20">
        <v>-9.3994738160000004</v>
      </c>
      <c r="V181" s="20">
        <v>-3.9425948000000002</v>
      </c>
      <c r="W181" s="20">
        <v>-6.1114867679999998</v>
      </c>
      <c r="X181" s="20">
        <v>-5.4484204140000001</v>
      </c>
      <c r="Y181" s="20">
        <v>-8.4076705260000004</v>
      </c>
      <c r="Z181" s="20">
        <v>-10.5996106</v>
      </c>
      <c r="AA181" s="20">
        <v>-7.7966494759999998</v>
      </c>
      <c r="AB181" s="20">
        <v>-8.7993285060000002</v>
      </c>
      <c r="AC181" s="20">
        <v>-13.55963596</v>
      </c>
      <c r="AD181" s="20">
        <v>-14.160145008000001</v>
      </c>
      <c r="AE181" s="20">
        <v>-10.028980199999999</v>
      </c>
      <c r="AF181" s="20">
        <v>-11.395603666</v>
      </c>
      <c r="AG181" s="20">
        <v>-13.674482552000001</v>
      </c>
      <c r="AH181" s="20">
        <v>-10.53824232</v>
      </c>
      <c r="AI181" s="20"/>
      <c r="AJ181" s="20"/>
      <c r="AK181" s="20"/>
      <c r="AL181" s="20"/>
    </row>
    <row r="182" spans="1:38" ht="12.75" customHeight="1">
      <c r="A182" s="1" t="s">
        <v>65</v>
      </c>
      <c r="B182" s="1" t="s">
        <v>489</v>
      </c>
      <c r="C182" s="20">
        <f>IF(AND(C183="",C184=""),"",SUM(C183,C184))</f>
        <v>557.92999999999995</v>
      </c>
      <c r="D182" s="20">
        <f t="shared" ref="D182:AL182" si="75">IF(AND(D183="",D184=""),"",SUM(D183,D184))</f>
        <v>529.35</v>
      </c>
      <c r="E182" s="20">
        <f t="shared" si="75"/>
        <v>424.46000000000004</v>
      </c>
      <c r="F182" s="20">
        <f t="shared" si="75"/>
        <v>440.37</v>
      </c>
      <c r="G182" s="20">
        <f t="shared" si="75"/>
        <v>497.89899999999994</v>
      </c>
      <c r="H182" s="20">
        <f t="shared" si="75"/>
        <v>534.47799999999995</v>
      </c>
      <c r="I182" s="20">
        <f t="shared" si="75"/>
        <v>449.68</v>
      </c>
      <c r="J182" s="20">
        <f t="shared" si="75"/>
        <v>446.358</v>
      </c>
      <c r="K182" s="20">
        <f t="shared" si="75"/>
        <v>613.51300000000003</v>
      </c>
      <c r="L182" s="20">
        <f t="shared" si="75"/>
        <v>609.92499999999995</v>
      </c>
      <c r="M182" s="20">
        <f t="shared" si="75"/>
        <v>432.85199999999998</v>
      </c>
      <c r="N182" s="20">
        <f t="shared" si="75"/>
        <v>400.33199999999999</v>
      </c>
      <c r="O182" s="20">
        <f t="shared" si="75"/>
        <v>568.971</v>
      </c>
      <c r="P182" s="20">
        <f t="shared" si="75"/>
        <v>625.40499999999997</v>
      </c>
      <c r="Q182" s="20">
        <f t="shared" si="75"/>
        <v>438.74799999999999</v>
      </c>
      <c r="R182" s="20">
        <f t="shared" si="75"/>
        <v>421.63299999999998</v>
      </c>
      <c r="S182" s="20">
        <v>591.40062322713197</v>
      </c>
      <c r="T182" s="20">
        <v>659.43545605567203</v>
      </c>
      <c r="U182" s="20">
        <v>429.332993839305</v>
      </c>
      <c r="V182" s="20">
        <v>451.00555483749099</v>
      </c>
      <c r="W182" s="20">
        <v>651.18727053159296</v>
      </c>
      <c r="X182" s="20">
        <v>663.61072186586205</v>
      </c>
      <c r="Y182" s="20">
        <v>529.65035386784803</v>
      </c>
      <c r="Z182" s="20">
        <v>485.33917491149703</v>
      </c>
      <c r="AA182" s="20">
        <v>660.037677428292</v>
      </c>
      <c r="AB182" s="20">
        <v>657.77448853332305</v>
      </c>
      <c r="AC182" s="20">
        <v>515.92839962667904</v>
      </c>
      <c r="AD182" s="20">
        <v>471.85303168630401</v>
      </c>
      <c r="AE182" s="20">
        <v>601.64018511948302</v>
      </c>
      <c r="AF182" s="20">
        <v>650.66296579279003</v>
      </c>
      <c r="AG182" s="20">
        <v>480.374440724328</v>
      </c>
      <c r="AH182" s="20">
        <v>519.449274258115</v>
      </c>
      <c r="AI182" s="20" t="str">
        <f t="shared" si="75"/>
        <v/>
      </c>
      <c r="AJ182" s="20" t="str">
        <f t="shared" si="75"/>
        <v/>
      </c>
      <c r="AK182" s="20" t="str">
        <f t="shared" si="75"/>
        <v/>
      </c>
      <c r="AL182" s="20" t="str">
        <f t="shared" si="75"/>
        <v/>
      </c>
    </row>
    <row r="183" spans="1:38" ht="12.75" customHeight="1">
      <c r="A183" s="1" t="s">
        <v>48</v>
      </c>
      <c r="B183" s="1" t="s">
        <v>490</v>
      </c>
      <c r="C183" s="20">
        <v>575.65</v>
      </c>
      <c r="D183" s="20">
        <v>569.24</v>
      </c>
      <c r="E183" s="20">
        <v>490.11</v>
      </c>
      <c r="F183" s="20">
        <v>511.79</v>
      </c>
      <c r="G183" s="20">
        <v>542.29499999999996</v>
      </c>
      <c r="H183" s="20">
        <v>584.86699999999996</v>
      </c>
      <c r="I183" s="20">
        <v>516.154</v>
      </c>
      <c r="J183" s="20">
        <v>498.27199999999999</v>
      </c>
      <c r="K183" s="20">
        <v>662.43600000000004</v>
      </c>
      <c r="L183" s="20">
        <v>666.43899999999996</v>
      </c>
      <c r="M183" s="20">
        <v>514.87599999999998</v>
      </c>
      <c r="N183" s="20">
        <v>467.63099999999997</v>
      </c>
      <c r="O183" s="20">
        <v>617.48099999999999</v>
      </c>
      <c r="P183" s="20">
        <v>664.01599999999996</v>
      </c>
      <c r="Q183" s="20">
        <v>509.983</v>
      </c>
      <c r="R183" s="20">
        <v>493.18799999999999</v>
      </c>
      <c r="S183" s="20">
        <v>639.10393690713204</v>
      </c>
      <c r="T183" s="20">
        <v>703.968276909672</v>
      </c>
      <c r="U183" s="20">
        <v>497.39417472970501</v>
      </c>
      <c r="V183" s="20">
        <v>475.90699745349099</v>
      </c>
      <c r="W183" s="20">
        <v>696.330528434793</v>
      </c>
      <c r="X183" s="20">
        <v>697.57551392546202</v>
      </c>
      <c r="Y183" s="20">
        <v>592.35460145624802</v>
      </c>
      <c r="Z183" s="20">
        <v>551.06532718349695</v>
      </c>
      <c r="AA183" s="20">
        <v>710.29278297469205</v>
      </c>
      <c r="AB183" s="20">
        <v>712.41754037772296</v>
      </c>
      <c r="AC183" s="20">
        <v>604.95788595867896</v>
      </c>
      <c r="AD183" s="20">
        <v>562.79011682950397</v>
      </c>
      <c r="AE183" s="20">
        <v>674.77814517948298</v>
      </c>
      <c r="AF183" s="20">
        <v>727.57536184518995</v>
      </c>
      <c r="AG183" s="20">
        <v>583.78436112112797</v>
      </c>
      <c r="AH183" s="20">
        <v>590.92962385631404</v>
      </c>
      <c r="AI183" s="20" t="str">
        <f t="shared" ref="AI183:AL184" si="76">IF(AND(AI186="",AND(AI189="",AI192="")),"",SUM(AI186,AI189,AI192))</f>
        <v/>
      </c>
      <c r="AJ183" s="20" t="str">
        <f t="shared" si="76"/>
        <v/>
      </c>
      <c r="AK183" s="20" t="str">
        <f t="shared" si="76"/>
        <v/>
      </c>
      <c r="AL183" s="20" t="str">
        <f t="shared" si="76"/>
        <v/>
      </c>
    </row>
    <row r="184" spans="1:38" ht="12.75" customHeight="1">
      <c r="A184" s="1" t="s">
        <v>49</v>
      </c>
      <c r="B184" s="1" t="s">
        <v>491</v>
      </c>
      <c r="C184" s="20">
        <v>-17.72</v>
      </c>
      <c r="D184" s="20">
        <v>-39.89</v>
      </c>
      <c r="E184" s="20">
        <v>-65.650000000000006</v>
      </c>
      <c r="F184" s="20">
        <v>-71.42</v>
      </c>
      <c r="G184" s="20">
        <v>-44.396000000000001</v>
      </c>
      <c r="H184" s="20">
        <v>-50.389000000000003</v>
      </c>
      <c r="I184" s="20">
        <v>-66.474000000000004</v>
      </c>
      <c r="J184" s="20">
        <v>-51.914000000000001</v>
      </c>
      <c r="K184" s="20">
        <v>-48.923000000000002</v>
      </c>
      <c r="L184" s="20">
        <v>-56.514000000000003</v>
      </c>
      <c r="M184" s="20">
        <v>-82.024000000000001</v>
      </c>
      <c r="N184" s="20">
        <v>-67.299000000000007</v>
      </c>
      <c r="O184" s="20">
        <v>-48.51</v>
      </c>
      <c r="P184" s="20">
        <v>-38.610999999999997</v>
      </c>
      <c r="Q184" s="20">
        <v>-71.234999999999999</v>
      </c>
      <c r="R184" s="20">
        <v>-71.555000000000007</v>
      </c>
      <c r="S184" s="20">
        <v>-47.703313680000001</v>
      </c>
      <c r="T184" s="20">
        <v>-44.532820854000001</v>
      </c>
      <c r="U184" s="20">
        <v>-68.061180890399996</v>
      </c>
      <c r="V184" s="20">
        <v>-24.901442616000001</v>
      </c>
      <c r="W184" s="20">
        <v>-45.143257903200002</v>
      </c>
      <c r="X184" s="20">
        <v>-33.964792059600001</v>
      </c>
      <c r="Y184" s="20">
        <v>-62.704247588400001</v>
      </c>
      <c r="Z184" s="20">
        <v>-65.726152271999993</v>
      </c>
      <c r="AA184" s="20">
        <v>-50.255105546400003</v>
      </c>
      <c r="AB184" s="20">
        <v>-54.643051844399999</v>
      </c>
      <c r="AC184" s="20">
        <v>-89.029486332000005</v>
      </c>
      <c r="AD184" s="20">
        <v>-90.937085143199994</v>
      </c>
      <c r="AE184" s="20">
        <v>-73.137960059999997</v>
      </c>
      <c r="AF184" s="20">
        <v>-76.912396052399998</v>
      </c>
      <c r="AG184" s="20">
        <v>-103.4099203968</v>
      </c>
      <c r="AH184" s="20">
        <v>-71.480349598199993</v>
      </c>
      <c r="AI184" s="20" t="str">
        <f t="shared" si="76"/>
        <v/>
      </c>
      <c r="AJ184" s="20" t="str">
        <f t="shared" si="76"/>
        <v/>
      </c>
      <c r="AK184" s="20" t="str">
        <f t="shared" si="76"/>
        <v/>
      </c>
      <c r="AL184" s="20" t="str">
        <f t="shared" si="76"/>
        <v/>
      </c>
    </row>
    <row r="185" spans="1:38" ht="12.75" customHeight="1">
      <c r="A185" s="1" t="s">
        <v>66</v>
      </c>
      <c r="B185" s="1" t="s">
        <v>492</v>
      </c>
      <c r="C185" s="20">
        <f>IF(AND(C186="",C187=""),"",SUM(C186,C187))</f>
        <v>-0.62</v>
      </c>
      <c r="D185" s="20">
        <f t="shared" ref="D185:AL185" si="77">IF(AND(D186="",D187=""),"",SUM(D186,D187))</f>
        <v>-3.53</v>
      </c>
      <c r="E185" s="20">
        <f t="shared" si="77"/>
        <v>-3.51</v>
      </c>
      <c r="F185" s="20">
        <f t="shared" si="77"/>
        <v>-3.18</v>
      </c>
      <c r="G185" s="20">
        <f t="shared" si="77"/>
        <v>-1.42</v>
      </c>
      <c r="H185" s="20">
        <f t="shared" si="77"/>
        <v>-0.72899999999999998</v>
      </c>
      <c r="I185" s="20">
        <f t="shared" si="77"/>
        <v>-0.72199999999999998</v>
      </c>
      <c r="J185" s="20">
        <f t="shared" si="77"/>
        <v>-0.69299999999999995</v>
      </c>
      <c r="K185" s="20">
        <f t="shared" si="77"/>
        <v>-4.99</v>
      </c>
      <c r="L185" s="20">
        <f t="shared" si="77"/>
        <v>-5.3879999999999999</v>
      </c>
      <c r="M185" s="20">
        <f t="shared" si="77"/>
        <v>-1.0580000000000001</v>
      </c>
      <c r="N185" s="20">
        <f t="shared" si="77"/>
        <v>-0.71099999999999997</v>
      </c>
      <c r="O185" s="20">
        <f t="shared" si="77"/>
        <v>-2.8220000000000001</v>
      </c>
      <c r="P185" s="20">
        <f t="shared" si="77"/>
        <v>-2.423</v>
      </c>
      <c r="Q185" s="20">
        <f t="shared" si="77"/>
        <v>-4.9409999999999998</v>
      </c>
      <c r="R185" s="20">
        <f t="shared" si="77"/>
        <v>-9.766</v>
      </c>
      <c r="S185" s="20">
        <v>-3.4020899999999998</v>
      </c>
      <c r="T185" s="20">
        <v>-4.9954091519999997</v>
      </c>
      <c r="U185" s="20">
        <v>-3.5094472560000001</v>
      </c>
      <c r="V185" s="20">
        <v>-0.87263476799999995</v>
      </c>
      <c r="W185" s="20">
        <v>-7.1432235960000003</v>
      </c>
      <c r="X185" s="20">
        <v>-0.88330211999999997</v>
      </c>
      <c r="Y185" s="20">
        <v>-3.508248348</v>
      </c>
      <c r="Z185" s="20">
        <v>-2.8960429919999999</v>
      </c>
      <c r="AA185" s="20">
        <v>-1.2664422479999999</v>
      </c>
      <c r="AB185" s="20">
        <v>-1.7864498879999999</v>
      </c>
      <c r="AC185" s="20">
        <v>-1.9502088</v>
      </c>
      <c r="AD185" s="20">
        <v>-6.66925056</v>
      </c>
      <c r="AE185" s="20">
        <v>-6.6457154039999997</v>
      </c>
      <c r="AF185" s="20">
        <v>-9.3352439759999992</v>
      </c>
      <c r="AG185" s="20">
        <v>-13.344572304</v>
      </c>
      <c r="AH185" s="20">
        <v>-10.484743530599999</v>
      </c>
      <c r="AI185" s="20" t="str">
        <f t="shared" si="77"/>
        <v/>
      </c>
      <c r="AJ185" s="20" t="str">
        <f t="shared" si="77"/>
        <v/>
      </c>
      <c r="AK185" s="20" t="str">
        <f t="shared" si="77"/>
        <v/>
      </c>
      <c r="AL185" s="20" t="str">
        <f t="shared" si="77"/>
        <v/>
      </c>
    </row>
    <row r="186" spans="1:38" ht="12.75" customHeight="1">
      <c r="A186" s="1" t="s">
        <v>67</v>
      </c>
      <c r="B186" s="1" t="s">
        <v>493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ht="12.75" customHeight="1">
      <c r="A187" s="1" t="s">
        <v>68</v>
      </c>
      <c r="B187" s="1" t="s">
        <v>494</v>
      </c>
      <c r="C187" s="20">
        <v>-0.62</v>
      </c>
      <c r="D187" s="20">
        <v>-3.53</v>
      </c>
      <c r="E187" s="20">
        <v>-3.51</v>
      </c>
      <c r="F187" s="20">
        <v>-3.18</v>
      </c>
      <c r="G187" s="20">
        <v>-1.42</v>
      </c>
      <c r="H187" s="20">
        <v>-0.72899999999999998</v>
      </c>
      <c r="I187" s="20">
        <v>-0.72199999999999998</v>
      </c>
      <c r="J187" s="20">
        <v>-0.69299999999999995</v>
      </c>
      <c r="K187" s="20">
        <v>-4.99</v>
      </c>
      <c r="L187" s="20">
        <v>-5.3879999999999999</v>
      </c>
      <c r="M187" s="20">
        <v>-1.0580000000000001</v>
      </c>
      <c r="N187" s="20">
        <v>-0.71099999999999997</v>
      </c>
      <c r="O187" s="20">
        <v>-2.8220000000000001</v>
      </c>
      <c r="P187" s="20">
        <v>-2.423</v>
      </c>
      <c r="Q187" s="20">
        <v>-4.9409999999999998</v>
      </c>
      <c r="R187" s="20">
        <v>-9.766</v>
      </c>
      <c r="S187" s="20">
        <v>-3.4020899999999998</v>
      </c>
      <c r="T187" s="20">
        <v>-4.9954091519999997</v>
      </c>
      <c r="U187" s="20">
        <v>-3.5094472560000001</v>
      </c>
      <c r="V187" s="20">
        <v>-0.87263476799999995</v>
      </c>
      <c r="W187" s="20">
        <v>-7.1432235960000003</v>
      </c>
      <c r="X187" s="20">
        <v>-0.88330211999999997</v>
      </c>
      <c r="Y187" s="20">
        <v>-3.508248348</v>
      </c>
      <c r="Z187" s="20">
        <v>-2.8960429919999999</v>
      </c>
      <c r="AA187" s="20">
        <v>-1.2664422479999999</v>
      </c>
      <c r="AB187" s="20">
        <v>-1.7864498879999999</v>
      </c>
      <c r="AC187" s="20">
        <v>-1.9502088</v>
      </c>
      <c r="AD187" s="20">
        <v>-6.66925056</v>
      </c>
      <c r="AE187" s="20">
        <v>-6.6457154039999997</v>
      </c>
      <c r="AF187" s="20">
        <v>-9.3352439759999992</v>
      </c>
      <c r="AG187" s="20">
        <v>-13.344572304</v>
      </c>
      <c r="AH187" s="20">
        <v>-10.484743530599999</v>
      </c>
      <c r="AI187" s="20"/>
      <c r="AJ187" s="20"/>
      <c r="AK187" s="20"/>
      <c r="AL187" s="20"/>
    </row>
    <row r="188" spans="1:38" ht="12.75" customHeight="1">
      <c r="A188" s="1" t="s">
        <v>69</v>
      </c>
      <c r="B188" s="1" t="s">
        <v>495</v>
      </c>
      <c r="C188" s="20">
        <f>IF(AND(C189="",C190=""),"",SUM(C189,C190))</f>
        <v>-2.2400000000000002</v>
      </c>
      <c r="D188" s="20">
        <f t="shared" ref="D188:AL188" si="78">IF(AND(D189="",D190=""),"",SUM(D189,D190))</f>
        <v>-3.68</v>
      </c>
      <c r="E188" s="20">
        <f t="shared" si="78"/>
        <v>-13.91</v>
      </c>
      <c r="F188" s="20">
        <f t="shared" si="78"/>
        <v>-7.25</v>
      </c>
      <c r="G188" s="20">
        <f t="shared" si="78"/>
        <v>-7.1109999999999998</v>
      </c>
      <c r="H188" s="20">
        <f t="shared" si="78"/>
        <v>-5.835</v>
      </c>
      <c r="I188" s="20">
        <f t="shared" si="78"/>
        <v>-13.92</v>
      </c>
      <c r="J188" s="20">
        <f t="shared" si="78"/>
        <v>-4.101</v>
      </c>
      <c r="K188" s="20">
        <f t="shared" si="78"/>
        <v>-7.0549999999999997</v>
      </c>
      <c r="L188" s="20">
        <f t="shared" si="78"/>
        <v>-5.4550000000000001</v>
      </c>
      <c r="M188" s="20">
        <f t="shared" si="78"/>
        <v>-15.648999999999999</v>
      </c>
      <c r="N188" s="20">
        <f t="shared" si="78"/>
        <v>-6.2750000000000004</v>
      </c>
      <c r="O188" s="20">
        <f t="shared" si="78"/>
        <v>-8.5519999999999996</v>
      </c>
      <c r="P188" s="20">
        <f t="shared" si="78"/>
        <v>-4.9870000000000001</v>
      </c>
      <c r="Q188" s="20">
        <f t="shared" si="78"/>
        <v>-13.44</v>
      </c>
      <c r="R188" s="20">
        <f t="shared" si="78"/>
        <v>-7.1079999999999997</v>
      </c>
      <c r="S188" s="20">
        <v>-8.7386531999999999</v>
      </c>
      <c r="T188" s="20">
        <v>-4.9070275079999996</v>
      </c>
      <c r="U188" s="20">
        <v>-13.794575028000001</v>
      </c>
      <c r="V188" s="20">
        <v>-2.738795928</v>
      </c>
      <c r="W188" s="20">
        <v>-4.9980057599999999</v>
      </c>
      <c r="X188" s="20">
        <v>-3.6600197040000002</v>
      </c>
      <c r="Y188" s="20">
        <v>-13.794578400000001</v>
      </c>
      <c r="Z188" s="20">
        <v>-5.5922120399999997</v>
      </c>
      <c r="AA188" s="20">
        <v>-6.886756128</v>
      </c>
      <c r="AB188" s="20">
        <v>-5.340228024</v>
      </c>
      <c r="AC188" s="20">
        <v>-13.857243348000001</v>
      </c>
      <c r="AD188" s="20">
        <v>-7.8030515400000002</v>
      </c>
      <c r="AE188" s="20">
        <v>-12.335751576</v>
      </c>
      <c r="AF188" s="20">
        <v>-6.0408922799999996</v>
      </c>
      <c r="AG188" s="20">
        <v>-16.223142312</v>
      </c>
      <c r="AH188" s="20">
        <v>-4.0890975396</v>
      </c>
      <c r="AI188" s="20" t="str">
        <f t="shared" si="78"/>
        <v/>
      </c>
      <c r="AJ188" s="20" t="str">
        <f t="shared" si="78"/>
        <v/>
      </c>
      <c r="AK188" s="20" t="str">
        <f t="shared" si="78"/>
        <v/>
      </c>
      <c r="AL188" s="20" t="str">
        <f t="shared" si="78"/>
        <v/>
      </c>
    </row>
    <row r="189" spans="1:38" ht="12.75" customHeight="1">
      <c r="A189" s="1" t="s">
        <v>67</v>
      </c>
      <c r="B189" s="1" t="s">
        <v>496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ht="12.75" customHeight="1">
      <c r="A190" s="1" t="s">
        <v>68</v>
      </c>
      <c r="B190" s="1" t="s">
        <v>497</v>
      </c>
      <c r="C190" s="20">
        <v>-2.2400000000000002</v>
      </c>
      <c r="D190" s="20">
        <v>-3.68</v>
      </c>
      <c r="E190" s="20">
        <v>-13.91</v>
      </c>
      <c r="F190" s="20">
        <v>-7.25</v>
      </c>
      <c r="G190" s="20">
        <v>-7.1109999999999998</v>
      </c>
      <c r="H190" s="20">
        <v>-5.835</v>
      </c>
      <c r="I190" s="20">
        <v>-13.92</v>
      </c>
      <c r="J190" s="20">
        <v>-4.101</v>
      </c>
      <c r="K190" s="20">
        <v>-7.0549999999999997</v>
      </c>
      <c r="L190" s="20">
        <v>-5.4550000000000001</v>
      </c>
      <c r="M190" s="20">
        <v>-15.648999999999999</v>
      </c>
      <c r="N190" s="20">
        <v>-6.2750000000000004</v>
      </c>
      <c r="O190" s="20">
        <v>-8.5519999999999996</v>
      </c>
      <c r="P190" s="20">
        <v>-4.9870000000000001</v>
      </c>
      <c r="Q190" s="20">
        <v>-13.44</v>
      </c>
      <c r="R190" s="20">
        <v>-7.1079999999999997</v>
      </c>
      <c r="S190" s="20">
        <v>-8.7386531999999999</v>
      </c>
      <c r="T190" s="20">
        <v>-4.9070275079999996</v>
      </c>
      <c r="U190" s="20">
        <v>-13.794575028000001</v>
      </c>
      <c r="V190" s="20">
        <v>-2.738795928</v>
      </c>
      <c r="W190" s="20">
        <v>-4.9980057599999999</v>
      </c>
      <c r="X190" s="20">
        <v>-3.6600197040000002</v>
      </c>
      <c r="Y190" s="20">
        <v>-13.794578400000001</v>
      </c>
      <c r="Z190" s="20">
        <v>-5.5922120399999997</v>
      </c>
      <c r="AA190" s="20">
        <v>-6.886756128</v>
      </c>
      <c r="AB190" s="20">
        <v>-5.340228024</v>
      </c>
      <c r="AC190" s="20">
        <v>-13.857243348000001</v>
      </c>
      <c r="AD190" s="20">
        <v>-7.8030515400000002</v>
      </c>
      <c r="AE190" s="20">
        <v>-12.335751576</v>
      </c>
      <c r="AF190" s="20">
        <v>-6.0408922799999996</v>
      </c>
      <c r="AG190" s="20">
        <v>-16.223142312</v>
      </c>
      <c r="AH190" s="20">
        <v>-4.0890975396</v>
      </c>
      <c r="AI190" s="20"/>
      <c r="AJ190" s="20"/>
      <c r="AK190" s="20"/>
      <c r="AL190" s="20"/>
    </row>
    <row r="191" spans="1:38" ht="12.75" customHeight="1">
      <c r="A191" s="1" t="s">
        <v>70</v>
      </c>
      <c r="B191" s="1" t="s">
        <v>498</v>
      </c>
      <c r="C191" s="20">
        <f>IF(AND(C192="",C193=""),"",SUM(C192,C193))</f>
        <v>560.79</v>
      </c>
      <c r="D191" s="20">
        <f t="shared" ref="D191:AL191" si="79">IF(AND(D192="",D193=""),"",SUM(D192,D193))</f>
        <v>536.56000000000006</v>
      </c>
      <c r="E191" s="20">
        <f t="shared" si="79"/>
        <v>441.88</v>
      </c>
      <c r="F191" s="20">
        <f t="shared" si="79"/>
        <v>450.8</v>
      </c>
      <c r="G191" s="20">
        <f t="shared" si="79"/>
        <v>506.42999999999995</v>
      </c>
      <c r="H191" s="20">
        <f t="shared" si="79"/>
        <v>541.04199999999992</v>
      </c>
      <c r="I191" s="20">
        <f t="shared" si="79"/>
        <v>464.322</v>
      </c>
      <c r="J191" s="20">
        <f t="shared" si="79"/>
        <v>451.15199999999999</v>
      </c>
      <c r="K191" s="20">
        <f t="shared" si="79"/>
        <v>625.55799999999999</v>
      </c>
      <c r="L191" s="20">
        <f t="shared" si="79"/>
        <v>620.76799999999992</v>
      </c>
      <c r="M191" s="20">
        <f t="shared" si="79"/>
        <v>449.55899999999997</v>
      </c>
      <c r="N191" s="20">
        <f t="shared" si="79"/>
        <v>407.31799999999998</v>
      </c>
      <c r="O191" s="20">
        <f t="shared" si="79"/>
        <v>580.34500000000003</v>
      </c>
      <c r="P191" s="20">
        <f t="shared" si="79"/>
        <v>632.81499999999994</v>
      </c>
      <c r="Q191" s="20">
        <f t="shared" si="79"/>
        <v>457.12900000000002</v>
      </c>
      <c r="R191" s="20">
        <f t="shared" si="79"/>
        <v>438.50700000000001</v>
      </c>
      <c r="S191" s="20">
        <v>603.54136642713195</v>
      </c>
      <c r="T191" s="20">
        <v>669.33789271567196</v>
      </c>
      <c r="U191" s="20">
        <v>446.63701612330499</v>
      </c>
      <c r="V191" s="20">
        <v>454.616985533491</v>
      </c>
      <c r="W191" s="20">
        <v>663.32849988759301</v>
      </c>
      <c r="X191" s="20">
        <v>668.15404368986196</v>
      </c>
      <c r="Y191" s="20">
        <v>546.95318061584805</v>
      </c>
      <c r="Z191" s="20">
        <v>493.82742994349701</v>
      </c>
      <c r="AA191" s="20">
        <v>668.19087580429198</v>
      </c>
      <c r="AB191" s="20">
        <v>664.90116644532304</v>
      </c>
      <c r="AC191" s="20">
        <v>531.73585177467896</v>
      </c>
      <c r="AD191" s="20">
        <v>486.32533378630399</v>
      </c>
      <c r="AE191" s="20">
        <v>620.62165209948296</v>
      </c>
      <c r="AF191" s="20">
        <v>666.03910204879003</v>
      </c>
      <c r="AG191" s="20">
        <v>509.94215534032799</v>
      </c>
      <c r="AH191" s="20">
        <v>534.02311532831402</v>
      </c>
      <c r="AI191" s="20" t="str">
        <f t="shared" si="79"/>
        <v/>
      </c>
      <c r="AJ191" s="20" t="str">
        <f t="shared" si="79"/>
        <v/>
      </c>
      <c r="AK191" s="20" t="str">
        <f t="shared" si="79"/>
        <v/>
      </c>
      <c r="AL191" s="20" t="str">
        <f t="shared" si="79"/>
        <v/>
      </c>
    </row>
    <row r="192" spans="1:38" ht="12.75" customHeight="1">
      <c r="A192" s="1" t="s">
        <v>67</v>
      </c>
      <c r="B192" s="1" t="s">
        <v>499</v>
      </c>
      <c r="C192" s="20">
        <v>575.65</v>
      </c>
      <c r="D192" s="20">
        <v>569.24</v>
      </c>
      <c r="E192" s="20">
        <v>490.11</v>
      </c>
      <c r="F192" s="20">
        <v>511.79</v>
      </c>
      <c r="G192" s="20">
        <v>542.29499999999996</v>
      </c>
      <c r="H192" s="20">
        <v>584.86699999999996</v>
      </c>
      <c r="I192" s="20">
        <v>516.154</v>
      </c>
      <c r="J192" s="20">
        <v>498.27199999999999</v>
      </c>
      <c r="K192" s="20">
        <v>662.43600000000004</v>
      </c>
      <c r="L192" s="20">
        <v>666.43899999999996</v>
      </c>
      <c r="M192" s="20">
        <v>514.87599999999998</v>
      </c>
      <c r="N192" s="20">
        <v>467.63099999999997</v>
      </c>
      <c r="O192" s="20">
        <v>617.48099999999999</v>
      </c>
      <c r="P192" s="20">
        <v>664.01599999999996</v>
      </c>
      <c r="Q192" s="20">
        <v>509.983</v>
      </c>
      <c r="R192" s="20">
        <v>493.18799999999999</v>
      </c>
      <c r="S192" s="20">
        <v>639.10393690713204</v>
      </c>
      <c r="T192" s="20">
        <v>703.968276909672</v>
      </c>
      <c r="U192" s="20">
        <v>497.39417472970501</v>
      </c>
      <c r="V192" s="20">
        <v>475.90699745349099</v>
      </c>
      <c r="W192" s="20">
        <v>696.330528434793</v>
      </c>
      <c r="X192" s="20">
        <v>697.57551392546202</v>
      </c>
      <c r="Y192" s="20">
        <v>592.35460145624802</v>
      </c>
      <c r="Z192" s="20">
        <v>551.06532718349695</v>
      </c>
      <c r="AA192" s="20">
        <v>710.29278297469205</v>
      </c>
      <c r="AB192" s="20">
        <v>712.41754037772296</v>
      </c>
      <c r="AC192" s="20">
        <v>604.95788595867896</v>
      </c>
      <c r="AD192" s="20">
        <v>562.79011682950397</v>
      </c>
      <c r="AE192" s="20">
        <v>674.77814517948298</v>
      </c>
      <c r="AF192" s="20">
        <v>727.57536184518995</v>
      </c>
      <c r="AG192" s="20">
        <v>583.78436112112797</v>
      </c>
      <c r="AH192" s="20">
        <v>590.92962385631404</v>
      </c>
      <c r="AI192" s="20"/>
      <c r="AJ192" s="20"/>
      <c r="AK192" s="20"/>
      <c r="AL192" s="20"/>
    </row>
    <row r="193" spans="1:38" ht="12.75" customHeight="1">
      <c r="A193" s="1" t="s">
        <v>68</v>
      </c>
      <c r="B193" s="1" t="s">
        <v>500</v>
      </c>
      <c r="C193" s="20">
        <v>-14.86</v>
      </c>
      <c r="D193" s="20">
        <v>-32.68</v>
      </c>
      <c r="E193" s="20">
        <v>-48.23</v>
      </c>
      <c r="F193" s="20">
        <v>-60.99</v>
      </c>
      <c r="G193" s="20">
        <v>-35.865000000000002</v>
      </c>
      <c r="H193" s="20">
        <v>-43.825000000000003</v>
      </c>
      <c r="I193" s="20">
        <v>-51.832000000000001</v>
      </c>
      <c r="J193" s="20">
        <v>-47.12</v>
      </c>
      <c r="K193" s="20">
        <v>-36.878</v>
      </c>
      <c r="L193" s="20">
        <v>-45.670999999999999</v>
      </c>
      <c r="M193" s="20">
        <v>-65.316999999999993</v>
      </c>
      <c r="N193" s="20">
        <v>-60.313000000000002</v>
      </c>
      <c r="O193" s="20">
        <v>-37.136000000000003</v>
      </c>
      <c r="P193" s="20">
        <v>-31.201000000000001</v>
      </c>
      <c r="Q193" s="20">
        <v>-52.853999999999999</v>
      </c>
      <c r="R193" s="20">
        <v>-54.680999999999997</v>
      </c>
      <c r="S193" s="20">
        <v>-35.562570479999998</v>
      </c>
      <c r="T193" s="20">
        <v>-34.630384194000001</v>
      </c>
      <c r="U193" s="20">
        <v>-50.757158606399997</v>
      </c>
      <c r="V193" s="20">
        <v>-21.290011920000001</v>
      </c>
      <c r="W193" s="20">
        <v>-33.002028547199998</v>
      </c>
      <c r="X193" s="20">
        <v>-29.421470235600001</v>
      </c>
      <c r="Y193" s="20">
        <v>-45.4014208404</v>
      </c>
      <c r="Z193" s="20">
        <v>-57.237897240000002</v>
      </c>
      <c r="AA193" s="20">
        <v>-42.101907170399997</v>
      </c>
      <c r="AB193" s="20">
        <v>-47.516373932400001</v>
      </c>
      <c r="AC193" s="20">
        <v>-73.222034183999995</v>
      </c>
      <c r="AD193" s="20">
        <v>-76.464783043200001</v>
      </c>
      <c r="AE193" s="20">
        <v>-54.156493079999997</v>
      </c>
      <c r="AF193" s="20">
        <v>-61.536259796400003</v>
      </c>
      <c r="AG193" s="20">
        <v>-73.842205780800001</v>
      </c>
      <c r="AH193" s="20">
        <v>-56.906508528000003</v>
      </c>
      <c r="AI193" s="20"/>
      <c r="AJ193" s="20"/>
      <c r="AK193" s="20"/>
      <c r="AL193" s="20"/>
    </row>
    <row r="194" spans="1:38" ht="12.75" customHeight="1">
      <c r="A194" s="1" t="s">
        <v>71</v>
      </c>
      <c r="B194" s="1" t="s">
        <v>501</v>
      </c>
      <c r="C194" s="20">
        <f>IF(AND(C195="",C196=""),"",SUM(C195,C196))</f>
        <v>-0.25</v>
      </c>
      <c r="D194" s="20">
        <f t="shared" ref="D194:AL194" si="80">IF(AND(D195="",D196=""),"",SUM(D195,D196))</f>
        <v>-0.25</v>
      </c>
      <c r="E194" s="20">
        <f t="shared" si="80"/>
        <v>-0.25</v>
      </c>
      <c r="F194" s="20">
        <f t="shared" si="80"/>
        <v>-0.25</v>
      </c>
      <c r="G194" s="20">
        <f t="shared" si="80"/>
        <v>-0.25</v>
      </c>
      <c r="H194" s="20">
        <f t="shared" si="80"/>
        <v>-0.25</v>
      </c>
      <c r="I194" s="20">
        <f t="shared" si="80"/>
        <v>-0.25</v>
      </c>
      <c r="J194" s="20">
        <f t="shared" si="80"/>
        <v>-0.25</v>
      </c>
      <c r="K194" s="20">
        <f t="shared" si="80"/>
        <v>-0.25</v>
      </c>
      <c r="L194" s="20">
        <f t="shared" si="80"/>
        <v>-0.25</v>
      </c>
      <c r="M194" s="20">
        <f t="shared" si="80"/>
        <v>-0.25</v>
      </c>
      <c r="N194" s="20">
        <f t="shared" si="80"/>
        <v>-0.25</v>
      </c>
      <c r="O194" s="20">
        <f t="shared" si="80"/>
        <v>-0.25</v>
      </c>
      <c r="P194" s="20">
        <f t="shared" si="80"/>
        <v>-0.25</v>
      </c>
      <c r="Q194" s="20">
        <f t="shared" si="80"/>
        <v>-0.25</v>
      </c>
      <c r="R194" s="20">
        <f t="shared" si="80"/>
        <v>-0.25</v>
      </c>
      <c r="S194" s="20">
        <v>-0.25</v>
      </c>
      <c r="T194" s="20">
        <v>-0.25</v>
      </c>
      <c r="U194" s="20">
        <v>-0.25</v>
      </c>
      <c r="V194" s="20">
        <v>-0.25</v>
      </c>
      <c r="W194" s="20">
        <v>-0.25</v>
      </c>
      <c r="X194" s="20">
        <v>-0.25</v>
      </c>
      <c r="Y194" s="20">
        <v>-0.25</v>
      </c>
      <c r="Z194" s="20">
        <v>-0.25</v>
      </c>
      <c r="AA194" s="20">
        <v>-0.25</v>
      </c>
      <c r="AB194" s="20">
        <v>-0.25</v>
      </c>
      <c r="AC194" s="20">
        <v>-0.25</v>
      </c>
      <c r="AD194" s="20">
        <v>-0.25</v>
      </c>
      <c r="AE194" s="20">
        <v>-0.25</v>
      </c>
      <c r="AF194" s="20">
        <v>0</v>
      </c>
      <c r="AG194" s="20">
        <v>0</v>
      </c>
      <c r="AH194" s="20">
        <v>0</v>
      </c>
      <c r="AI194" s="20" t="str">
        <f t="shared" si="80"/>
        <v/>
      </c>
      <c r="AJ194" s="20" t="str">
        <f t="shared" si="80"/>
        <v/>
      </c>
      <c r="AK194" s="20" t="str">
        <f t="shared" si="80"/>
        <v/>
      </c>
      <c r="AL194" s="20" t="str">
        <f t="shared" si="80"/>
        <v/>
      </c>
    </row>
    <row r="195" spans="1:38" ht="12.75" customHeight="1">
      <c r="A195" s="1" t="s">
        <v>19</v>
      </c>
      <c r="B195" s="1" t="s">
        <v>502</v>
      </c>
      <c r="C195" s="20" t="str">
        <f>IF(AND(C198="",C201=""),"",SUM(C198,C201))</f>
        <v/>
      </c>
      <c r="D195" s="20" t="str">
        <f t="shared" ref="D195:AL196" si="81">IF(AND(D198="",D201=""),"",SUM(D198,D201))</f>
        <v/>
      </c>
      <c r="E195" s="20" t="str">
        <f t="shared" si="81"/>
        <v/>
      </c>
      <c r="F195" s="20" t="str">
        <f t="shared" si="81"/>
        <v/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 t="str">
        <f t="shared" si="81"/>
        <v/>
      </c>
      <c r="AF195" s="20" t="str">
        <f t="shared" si="81"/>
        <v/>
      </c>
      <c r="AG195" s="20" t="str">
        <f t="shared" si="81"/>
        <v/>
      </c>
      <c r="AH195" s="20" t="str">
        <f t="shared" si="81"/>
        <v/>
      </c>
      <c r="AI195" s="20" t="str">
        <f t="shared" si="81"/>
        <v/>
      </c>
      <c r="AJ195" s="20" t="str">
        <f t="shared" si="81"/>
        <v/>
      </c>
      <c r="AK195" s="20" t="str">
        <f t="shared" si="81"/>
        <v/>
      </c>
      <c r="AL195" s="20" t="str">
        <f t="shared" si="81"/>
        <v/>
      </c>
    </row>
    <row r="196" spans="1:38" ht="12.75" customHeight="1">
      <c r="A196" s="1" t="s">
        <v>20</v>
      </c>
      <c r="B196" s="1" t="s">
        <v>503</v>
      </c>
      <c r="C196" s="20">
        <v>-0.25</v>
      </c>
      <c r="D196" s="20">
        <v>-0.25</v>
      </c>
      <c r="E196" s="20">
        <v>-0.25</v>
      </c>
      <c r="F196" s="20">
        <v>-0.25</v>
      </c>
      <c r="G196" s="20">
        <v>-0.25</v>
      </c>
      <c r="H196" s="20">
        <v>-0.25</v>
      </c>
      <c r="I196" s="20">
        <v>-0.25</v>
      </c>
      <c r="J196" s="20">
        <v>-0.25</v>
      </c>
      <c r="K196" s="20">
        <v>-0.25</v>
      </c>
      <c r="L196" s="20">
        <v>-0.25</v>
      </c>
      <c r="M196" s="20">
        <v>-0.25</v>
      </c>
      <c r="N196" s="20">
        <v>-0.25</v>
      </c>
      <c r="O196" s="20">
        <v>-0.25</v>
      </c>
      <c r="P196" s="20">
        <v>-0.25</v>
      </c>
      <c r="Q196" s="20">
        <v>-0.25</v>
      </c>
      <c r="R196" s="20">
        <v>-0.25</v>
      </c>
      <c r="S196" s="20">
        <v>-0.25</v>
      </c>
      <c r="T196" s="20">
        <v>-0.25</v>
      </c>
      <c r="U196" s="20">
        <v>-0.25</v>
      </c>
      <c r="V196" s="20">
        <v>-0.25</v>
      </c>
      <c r="W196" s="20">
        <v>-0.25</v>
      </c>
      <c r="X196" s="20">
        <v>-0.25</v>
      </c>
      <c r="Y196" s="20">
        <v>-0.25</v>
      </c>
      <c r="Z196" s="20">
        <v>-0.25</v>
      </c>
      <c r="AA196" s="20">
        <v>-0.25</v>
      </c>
      <c r="AB196" s="20">
        <v>-0.25</v>
      </c>
      <c r="AC196" s="20">
        <v>-0.25</v>
      </c>
      <c r="AD196" s="20">
        <v>-0.25</v>
      </c>
      <c r="AE196" s="20">
        <v>-0.25</v>
      </c>
      <c r="AF196" s="20">
        <v>0</v>
      </c>
      <c r="AG196" s="20">
        <v>0</v>
      </c>
      <c r="AH196" s="20">
        <v>0</v>
      </c>
      <c r="AI196" s="20" t="str">
        <f t="shared" si="81"/>
        <v/>
      </c>
      <c r="AJ196" s="20" t="str">
        <f t="shared" si="81"/>
        <v/>
      </c>
      <c r="AK196" s="20" t="str">
        <f t="shared" si="81"/>
        <v/>
      </c>
      <c r="AL196" s="20" t="str">
        <f t="shared" si="81"/>
        <v/>
      </c>
    </row>
    <row r="197" spans="1:38" ht="12.75" customHeight="1">
      <c r="A197" s="1" t="s">
        <v>72</v>
      </c>
      <c r="B197" s="1" t="s">
        <v>504</v>
      </c>
      <c r="C197" s="20" t="str">
        <f>IF(AND(C198="",C199=""),"",SUM(C198,C199))</f>
        <v/>
      </c>
      <c r="D197" s="20" t="str">
        <f t="shared" ref="D197:AL197" si="82">IF(AND(D198="",D199=""),"",SUM(D198,D199))</f>
        <v/>
      </c>
      <c r="E197" s="20" t="str">
        <f t="shared" si="82"/>
        <v/>
      </c>
      <c r="F197" s="20" t="str">
        <f t="shared" si="82"/>
        <v/>
      </c>
      <c r="G197" s="20" t="str">
        <f t="shared" si="82"/>
        <v/>
      </c>
      <c r="H197" s="20" t="str">
        <f t="shared" si="82"/>
        <v/>
      </c>
      <c r="I197" s="20" t="str">
        <f t="shared" si="82"/>
        <v/>
      </c>
      <c r="J197" s="20" t="str">
        <f t="shared" si="82"/>
        <v/>
      </c>
      <c r="K197" s="20" t="str">
        <f t="shared" si="82"/>
        <v/>
      </c>
      <c r="L197" s="20" t="str">
        <f t="shared" si="82"/>
        <v/>
      </c>
      <c r="M197" s="20" t="str">
        <f t="shared" si="82"/>
        <v/>
      </c>
      <c r="N197" s="20" t="str">
        <f t="shared" si="82"/>
        <v/>
      </c>
      <c r="O197" s="20" t="str">
        <f t="shared" si="82"/>
        <v/>
      </c>
      <c r="P197" s="20" t="str">
        <f t="shared" si="82"/>
        <v/>
      </c>
      <c r="Q197" s="20" t="str">
        <f t="shared" si="82"/>
        <v/>
      </c>
      <c r="R197" s="20" t="str">
        <f t="shared" si="82"/>
        <v/>
      </c>
      <c r="S197" s="20" t="str">
        <f t="shared" si="82"/>
        <v/>
      </c>
      <c r="T197" s="20" t="str">
        <f t="shared" si="82"/>
        <v/>
      </c>
      <c r="U197" s="20" t="str">
        <f t="shared" si="82"/>
        <v/>
      </c>
      <c r="V197" s="20" t="str">
        <f t="shared" si="82"/>
        <v/>
      </c>
      <c r="W197" s="20" t="str">
        <f t="shared" si="82"/>
        <v/>
      </c>
      <c r="X197" s="20" t="str">
        <f t="shared" si="82"/>
        <v/>
      </c>
      <c r="Y197" s="20" t="str">
        <f t="shared" si="82"/>
        <v/>
      </c>
      <c r="Z197" s="20" t="str">
        <f t="shared" si="82"/>
        <v/>
      </c>
      <c r="AA197" s="20" t="str">
        <f t="shared" si="82"/>
        <v/>
      </c>
      <c r="AB197" s="20" t="str">
        <f t="shared" si="82"/>
        <v/>
      </c>
      <c r="AC197" s="20" t="str">
        <f t="shared" si="82"/>
        <v/>
      </c>
      <c r="AD197" s="20" t="str">
        <f t="shared" si="82"/>
        <v/>
      </c>
      <c r="AE197" s="20" t="str">
        <f t="shared" si="82"/>
        <v/>
      </c>
      <c r="AF197" s="20" t="str">
        <f t="shared" si="82"/>
        <v/>
      </c>
      <c r="AG197" s="20" t="str">
        <f t="shared" si="82"/>
        <v/>
      </c>
      <c r="AH197" s="20" t="str">
        <f t="shared" si="82"/>
        <v/>
      </c>
      <c r="AI197" s="20" t="str">
        <f t="shared" si="82"/>
        <v/>
      </c>
      <c r="AJ197" s="20" t="str">
        <f t="shared" si="82"/>
        <v/>
      </c>
      <c r="AK197" s="20" t="str">
        <f t="shared" si="82"/>
        <v/>
      </c>
      <c r="AL197" s="20" t="str">
        <f t="shared" si="82"/>
        <v/>
      </c>
    </row>
    <row r="198" spans="1:38" ht="12.75" customHeight="1">
      <c r="A198" s="1" t="s">
        <v>22</v>
      </c>
      <c r="B198" s="1" t="s">
        <v>505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ht="12.75" customHeight="1">
      <c r="A199" s="1" t="s">
        <v>23</v>
      </c>
      <c r="B199" s="1" t="s">
        <v>506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ht="12.75" customHeight="1">
      <c r="A200" s="1" t="s">
        <v>73</v>
      </c>
      <c r="B200" s="1" t="s">
        <v>507</v>
      </c>
      <c r="C200" s="20">
        <f>IF(AND(C201="",C202=""),"",SUM(C201,C202))</f>
        <v>-0.25</v>
      </c>
      <c r="D200" s="20">
        <f t="shared" ref="D200:AL200" si="83">IF(AND(D201="",D202=""),"",SUM(D201,D202))</f>
        <v>-0.25</v>
      </c>
      <c r="E200" s="20">
        <f t="shared" si="83"/>
        <v>-0.25</v>
      </c>
      <c r="F200" s="20">
        <f t="shared" si="83"/>
        <v>-0.25</v>
      </c>
      <c r="G200" s="20">
        <f t="shared" si="83"/>
        <v>-0.25</v>
      </c>
      <c r="H200" s="20">
        <f t="shared" si="83"/>
        <v>-0.25</v>
      </c>
      <c r="I200" s="20">
        <f t="shared" si="83"/>
        <v>-0.25</v>
      </c>
      <c r="J200" s="20">
        <f t="shared" si="83"/>
        <v>-0.25</v>
      </c>
      <c r="K200" s="20">
        <f t="shared" si="83"/>
        <v>-0.25</v>
      </c>
      <c r="L200" s="20">
        <f t="shared" si="83"/>
        <v>-0.25</v>
      </c>
      <c r="M200" s="20">
        <f t="shared" si="83"/>
        <v>-0.25</v>
      </c>
      <c r="N200" s="20">
        <f t="shared" si="83"/>
        <v>-0.25</v>
      </c>
      <c r="O200" s="20">
        <f t="shared" si="83"/>
        <v>-0.25</v>
      </c>
      <c r="P200" s="20">
        <f t="shared" si="83"/>
        <v>-0.25</v>
      </c>
      <c r="Q200" s="20">
        <f t="shared" si="83"/>
        <v>-0.25</v>
      </c>
      <c r="R200" s="20">
        <f t="shared" si="83"/>
        <v>-0.25</v>
      </c>
      <c r="S200" s="20">
        <v>-0.25</v>
      </c>
      <c r="T200" s="20">
        <v>-0.25</v>
      </c>
      <c r="U200" s="20">
        <v>-0.25</v>
      </c>
      <c r="V200" s="20">
        <v>-0.25</v>
      </c>
      <c r="W200" s="20">
        <v>-0.25</v>
      </c>
      <c r="X200" s="20">
        <v>-0.25</v>
      </c>
      <c r="Y200" s="20">
        <v>-0.25</v>
      </c>
      <c r="Z200" s="20">
        <v>-0.25</v>
      </c>
      <c r="AA200" s="20">
        <v>-0.25</v>
      </c>
      <c r="AB200" s="20">
        <v>-0.25</v>
      </c>
      <c r="AC200" s="20">
        <v>-0.25</v>
      </c>
      <c r="AD200" s="20">
        <v>-0.25</v>
      </c>
      <c r="AE200" s="20">
        <v>-0.25</v>
      </c>
      <c r="AF200" s="20">
        <v>0</v>
      </c>
      <c r="AG200" s="20">
        <v>0</v>
      </c>
      <c r="AH200" s="20">
        <v>0</v>
      </c>
      <c r="AI200" s="20" t="str">
        <f t="shared" si="83"/>
        <v/>
      </c>
      <c r="AJ200" s="20" t="str">
        <f t="shared" si="83"/>
        <v/>
      </c>
      <c r="AK200" s="20" t="str">
        <f t="shared" si="83"/>
        <v/>
      </c>
      <c r="AL200" s="20" t="str">
        <f t="shared" si="83"/>
        <v/>
      </c>
    </row>
    <row r="201" spans="1:38" ht="12.75" customHeight="1">
      <c r="A201" s="1" t="s">
        <v>22</v>
      </c>
      <c r="B201" s="1" t="s">
        <v>508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ht="12.75" customHeight="1">
      <c r="A202" s="1" t="s">
        <v>23</v>
      </c>
      <c r="B202" s="1" t="s">
        <v>509</v>
      </c>
      <c r="C202" s="20">
        <v>-0.25</v>
      </c>
      <c r="D202" s="20">
        <v>-0.25</v>
      </c>
      <c r="E202" s="20">
        <v>-0.25</v>
      </c>
      <c r="F202" s="20">
        <v>-0.25</v>
      </c>
      <c r="G202" s="20">
        <v>-0.25</v>
      </c>
      <c r="H202" s="20">
        <v>-0.25</v>
      </c>
      <c r="I202" s="20">
        <v>-0.25</v>
      </c>
      <c r="J202" s="20">
        <v>-0.25</v>
      </c>
      <c r="K202" s="20">
        <v>-0.25</v>
      </c>
      <c r="L202" s="20">
        <v>-0.25</v>
      </c>
      <c r="M202" s="20">
        <v>-0.25</v>
      </c>
      <c r="N202" s="20">
        <v>-0.25</v>
      </c>
      <c r="O202" s="20">
        <v>-0.25</v>
      </c>
      <c r="P202" s="20">
        <v>-0.25</v>
      </c>
      <c r="Q202" s="20">
        <v>-0.25</v>
      </c>
      <c r="R202" s="20">
        <v>-0.25</v>
      </c>
      <c r="S202" s="20">
        <v>-0.25</v>
      </c>
      <c r="T202" s="20">
        <v>-0.25</v>
      </c>
      <c r="U202" s="20">
        <v>-0.25</v>
      </c>
      <c r="V202" s="20">
        <v>-0.25</v>
      </c>
      <c r="W202" s="20">
        <v>-0.25</v>
      </c>
      <c r="X202" s="20">
        <v>-0.25</v>
      </c>
      <c r="Y202" s="20">
        <v>-0.25</v>
      </c>
      <c r="Z202" s="20">
        <v>-0.25</v>
      </c>
      <c r="AA202" s="20">
        <v>-0.25</v>
      </c>
      <c r="AB202" s="20">
        <v>-0.25</v>
      </c>
      <c r="AC202" s="20">
        <v>-0.25</v>
      </c>
      <c r="AD202" s="20">
        <v>-0.25</v>
      </c>
      <c r="AE202" s="20">
        <v>-0.25</v>
      </c>
      <c r="AF202" s="20">
        <v>0</v>
      </c>
      <c r="AG202" s="20">
        <v>0</v>
      </c>
      <c r="AH202" s="20">
        <v>0</v>
      </c>
      <c r="AI202" s="20"/>
      <c r="AJ202" s="20"/>
      <c r="AK202" s="20"/>
      <c r="AL202" s="20"/>
    </row>
    <row r="203" spans="1:38" ht="12.75" customHeight="1">
      <c r="A203" s="1" t="s">
        <v>74</v>
      </c>
      <c r="B203" s="1" t="s">
        <v>510</v>
      </c>
      <c r="C203" s="20">
        <f>IF(AND(C204="",C205=""),"",SUM(C204,C205))</f>
        <v>-9.68</v>
      </c>
      <c r="D203" s="20">
        <f t="shared" ref="D203:AL203" si="84">IF(AND(D204="",D205=""),"",SUM(D204,D205))</f>
        <v>-1.2</v>
      </c>
      <c r="E203" s="20">
        <f t="shared" si="84"/>
        <v>-4.25</v>
      </c>
      <c r="F203" s="20">
        <f t="shared" si="84"/>
        <v>-0.54</v>
      </c>
      <c r="G203" s="20">
        <f t="shared" si="84"/>
        <v>-65.474000000000004</v>
      </c>
      <c r="H203" s="20">
        <f t="shared" si="84"/>
        <v>-26.725000000000001</v>
      </c>
      <c r="I203" s="20">
        <f t="shared" si="84"/>
        <v>-15.096</v>
      </c>
      <c r="J203" s="20">
        <f t="shared" si="84"/>
        <v>-55.689</v>
      </c>
      <c r="K203" s="20">
        <f t="shared" si="84"/>
        <v>-90.281000000000006</v>
      </c>
      <c r="L203" s="20">
        <f t="shared" si="84"/>
        <v>-27.675000000000001</v>
      </c>
      <c r="M203" s="20">
        <f t="shared" si="84"/>
        <v>-88.269000000000005</v>
      </c>
      <c r="N203" s="20">
        <f t="shared" si="84"/>
        <v>-59.996000000000002</v>
      </c>
      <c r="O203" s="20">
        <f t="shared" si="84"/>
        <v>-89.111999999999995</v>
      </c>
      <c r="P203" s="20">
        <f t="shared" si="84"/>
        <v>-118.95399999999999</v>
      </c>
      <c r="Q203" s="20">
        <f t="shared" si="84"/>
        <v>-142.60900000000001</v>
      </c>
      <c r="R203" s="20">
        <f t="shared" si="84"/>
        <v>-131.911</v>
      </c>
      <c r="S203" s="20">
        <v>-83.326063779999998</v>
      </c>
      <c r="T203" s="20">
        <v>-178.74534222</v>
      </c>
      <c r="U203" s="20">
        <v>-189.33579548</v>
      </c>
      <c r="V203" s="20">
        <v>-193.65600000000001</v>
      </c>
      <c r="W203" s="20">
        <v>-92.95138034</v>
      </c>
      <c r="X203" s="20">
        <v>-35.517400000000002</v>
      </c>
      <c r="Y203" s="20">
        <v>-5.4267260000000004</v>
      </c>
      <c r="Z203" s="20">
        <v>-3.5400209999999999</v>
      </c>
      <c r="AA203" s="20">
        <v>-3.9518719999999998</v>
      </c>
      <c r="AB203" s="20">
        <v>-3.3162950000000002</v>
      </c>
      <c r="AC203" s="20">
        <v>-1.623704</v>
      </c>
      <c r="AD203" s="20">
        <v>-23.540020999999999</v>
      </c>
      <c r="AE203" s="20">
        <v>-65.730294999999998</v>
      </c>
      <c r="AF203" s="20">
        <v>-24</v>
      </c>
      <c r="AG203" s="20">
        <v>-10.5</v>
      </c>
      <c r="AH203" s="20">
        <v>-18.5</v>
      </c>
      <c r="AI203" s="20" t="str">
        <f t="shared" si="84"/>
        <v/>
      </c>
      <c r="AJ203" s="20" t="str">
        <f t="shared" si="84"/>
        <v/>
      </c>
      <c r="AK203" s="20" t="str">
        <f t="shared" si="84"/>
        <v/>
      </c>
      <c r="AL203" s="20" t="str">
        <f t="shared" si="84"/>
        <v/>
      </c>
    </row>
    <row r="204" spans="1:38" ht="12.75" customHeight="1">
      <c r="A204" s="1" t="s">
        <v>19</v>
      </c>
      <c r="B204" s="1" t="s">
        <v>511</v>
      </c>
      <c r="C204" s="20" t="str">
        <f>IF(AND(C207="",C211=""),"",SUM(C207,C211))</f>
        <v/>
      </c>
      <c r="D204" s="20" t="str">
        <f t="shared" ref="D204:AL205" si="85">IF(AND(D207="",D211=""),"",SUM(D207,D211))</f>
        <v/>
      </c>
      <c r="E204" s="20" t="str">
        <f t="shared" si="85"/>
        <v/>
      </c>
      <c r="F204" s="20" t="str">
        <f t="shared" si="85"/>
        <v/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 t="str">
        <f t="shared" si="85"/>
        <v/>
      </c>
      <c r="AF204" s="20" t="str">
        <f t="shared" si="85"/>
        <v/>
      </c>
      <c r="AG204" s="20" t="str">
        <f t="shared" si="85"/>
        <v/>
      </c>
      <c r="AH204" s="20" t="str">
        <f t="shared" si="85"/>
        <v/>
      </c>
      <c r="AI204" s="20" t="str">
        <f t="shared" si="85"/>
        <v/>
      </c>
      <c r="AJ204" s="20" t="str">
        <f t="shared" si="85"/>
        <v/>
      </c>
      <c r="AK204" s="20" t="str">
        <f t="shared" si="85"/>
        <v/>
      </c>
      <c r="AL204" s="20" t="str">
        <f t="shared" si="85"/>
        <v/>
      </c>
    </row>
    <row r="205" spans="1:38" ht="12.75" customHeight="1">
      <c r="A205" s="1" t="s">
        <v>20</v>
      </c>
      <c r="B205" s="1" t="s">
        <v>512</v>
      </c>
      <c r="C205" s="20">
        <v>-9.68</v>
      </c>
      <c r="D205" s="20">
        <v>-1.2</v>
      </c>
      <c r="E205" s="20">
        <v>-4.25</v>
      </c>
      <c r="F205" s="20">
        <v>-0.54</v>
      </c>
      <c r="G205" s="20">
        <v>-65.474000000000004</v>
      </c>
      <c r="H205" s="20">
        <v>-26.725000000000001</v>
      </c>
      <c r="I205" s="20">
        <v>-15.096</v>
      </c>
      <c r="J205" s="20">
        <v>-55.689</v>
      </c>
      <c r="K205" s="20">
        <v>-90.281000000000006</v>
      </c>
      <c r="L205" s="20">
        <v>-27.675000000000001</v>
      </c>
      <c r="M205" s="20">
        <v>-88.269000000000005</v>
      </c>
      <c r="N205" s="20">
        <v>-59.996000000000002</v>
      </c>
      <c r="O205" s="20">
        <v>-89.111999999999995</v>
      </c>
      <c r="P205" s="20">
        <v>-118.95399999999999</v>
      </c>
      <c r="Q205" s="20">
        <v>-142.60900000000001</v>
      </c>
      <c r="R205" s="20">
        <v>-131.911</v>
      </c>
      <c r="S205" s="20">
        <v>-83.326063779999998</v>
      </c>
      <c r="T205" s="20">
        <v>-178.74534222</v>
      </c>
      <c r="U205" s="20">
        <v>-189.33579548</v>
      </c>
      <c r="V205" s="20">
        <v>-193.65600000000001</v>
      </c>
      <c r="W205" s="20">
        <v>-92.95138034</v>
      </c>
      <c r="X205" s="20">
        <v>-35.517400000000002</v>
      </c>
      <c r="Y205" s="20">
        <v>-5.4267260000000004</v>
      </c>
      <c r="Z205" s="20">
        <v>-3.5400209999999999</v>
      </c>
      <c r="AA205" s="20">
        <v>-3.9518719999999998</v>
      </c>
      <c r="AB205" s="20">
        <v>-3.3162950000000002</v>
      </c>
      <c r="AC205" s="20">
        <v>-1.623704</v>
      </c>
      <c r="AD205" s="20">
        <v>-23.540020999999999</v>
      </c>
      <c r="AE205" s="20">
        <v>-65.730294999999998</v>
      </c>
      <c r="AF205" s="20">
        <v>-24</v>
      </c>
      <c r="AG205" s="20">
        <v>-10.5</v>
      </c>
      <c r="AH205" s="20">
        <v>-18.5</v>
      </c>
      <c r="AI205" s="20" t="str">
        <f t="shared" si="85"/>
        <v/>
      </c>
      <c r="AJ205" s="20" t="str">
        <f t="shared" si="85"/>
        <v/>
      </c>
      <c r="AK205" s="20" t="str">
        <f t="shared" si="85"/>
        <v/>
      </c>
      <c r="AL205" s="20" t="str">
        <f t="shared" si="85"/>
        <v/>
      </c>
    </row>
    <row r="206" spans="1:38" ht="12.75" customHeight="1">
      <c r="A206" s="1" t="s">
        <v>75</v>
      </c>
      <c r="B206" s="1" t="s">
        <v>513</v>
      </c>
      <c r="C206" s="20" t="str">
        <f>IF(AND(C207="",C208=""),"",SUM(C207,C208))</f>
        <v/>
      </c>
      <c r="D206" s="20" t="str">
        <f t="shared" ref="D206:AL206" si="86">IF(AND(D207="",D208=""),"",SUM(D207,D208))</f>
        <v/>
      </c>
      <c r="E206" s="20" t="str">
        <f t="shared" si="86"/>
        <v/>
      </c>
      <c r="F206" s="20" t="str">
        <f t="shared" si="86"/>
        <v/>
      </c>
      <c r="G206" s="20" t="str">
        <f t="shared" si="86"/>
        <v/>
      </c>
      <c r="H206" s="20" t="str">
        <f t="shared" si="86"/>
        <v/>
      </c>
      <c r="I206" s="20" t="str">
        <f t="shared" si="86"/>
        <v/>
      </c>
      <c r="J206" s="20" t="str">
        <f t="shared" si="86"/>
        <v/>
      </c>
      <c r="K206" s="20" t="str">
        <f t="shared" si="86"/>
        <v/>
      </c>
      <c r="L206" s="20" t="str">
        <f t="shared" si="86"/>
        <v/>
      </c>
      <c r="M206" s="20" t="str">
        <f t="shared" si="86"/>
        <v/>
      </c>
      <c r="N206" s="20" t="str">
        <f t="shared" si="86"/>
        <v/>
      </c>
      <c r="O206" s="20" t="str">
        <f t="shared" si="86"/>
        <v/>
      </c>
      <c r="P206" s="20" t="str">
        <f t="shared" si="86"/>
        <v/>
      </c>
      <c r="Q206" s="20" t="str">
        <f t="shared" si="86"/>
        <v/>
      </c>
      <c r="R206" s="20" t="str">
        <f t="shared" si="86"/>
        <v/>
      </c>
      <c r="S206" s="20" t="str">
        <f t="shared" si="86"/>
        <v/>
      </c>
      <c r="T206" s="20" t="str">
        <f t="shared" si="86"/>
        <v/>
      </c>
      <c r="U206" s="20" t="str">
        <f t="shared" si="86"/>
        <v/>
      </c>
      <c r="V206" s="20" t="str">
        <f t="shared" si="86"/>
        <v/>
      </c>
      <c r="W206" s="20" t="str">
        <f t="shared" si="86"/>
        <v/>
      </c>
      <c r="X206" s="20" t="str">
        <f t="shared" si="86"/>
        <v/>
      </c>
      <c r="Y206" s="20" t="str">
        <f t="shared" si="86"/>
        <v/>
      </c>
      <c r="Z206" s="20" t="str">
        <f t="shared" si="86"/>
        <v/>
      </c>
      <c r="AA206" s="20" t="str">
        <f t="shared" si="86"/>
        <v/>
      </c>
      <c r="AB206" s="20" t="str">
        <f t="shared" si="86"/>
        <v/>
      </c>
      <c r="AC206" s="20" t="str">
        <f t="shared" si="86"/>
        <v/>
      </c>
      <c r="AD206" s="20" t="str">
        <f t="shared" si="86"/>
        <v/>
      </c>
      <c r="AE206" s="20" t="str">
        <f t="shared" si="86"/>
        <v/>
      </c>
      <c r="AF206" s="20" t="str">
        <f t="shared" si="86"/>
        <v/>
      </c>
      <c r="AG206" s="20" t="str">
        <f t="shared" si="86"/>
        <v/>
      </c>
      <c r="AH206" s="20" t="str">
        <f t="shared" si="86"/>
        <v/>
      </c>
      <c r="AI206" s="20" t="str">
        <f t="shared" si="86"/>
        <v/>
      </c>
      <c r="AJ206" s="20" t="str">
        <f t="shared" si="86"/>
        <v/>
      </c>
      <c r="AK206" s="20" t="str">
        <f t="shared" si="86"/>
        <v/>
      </c>
      <c r="AL206" s="20" t="str">
        <f t="shared" si="86"/>
        <v/>
      </c>
    </row>
    <row r="207" spans="1:38" ht="12.75" customHeight="1">
      <c r="A207" s="1" t="s">
        <v>22</v>
      </c>
      <c r="B207" s="1" t="s">
        <v>514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ht="12.75" customHeight="1">
      <c r="A208" s="1" t="s">
        <v>23</v>
      </c>
      <c r="B208" s="1" t="s">
        <v>515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ht="12.75" customHeight="1">
      <c r="A209" s="1" t="s">
        <v>76</v>
      </c>
      <c r="B209" s="1" t="s">
        <v>516</v>
      </c>
      <c r="C209" s="20">
        <f>IF(AND(C211="",C212=""),"",SUM(C211,C212))</f>
        <v>-9.68</v>
      </c>
      <c r="D209" s="20">
        <f t="shared" ref="D209:AL209" si="87">IF(AND(D211="",D212=""),"",SUM(D211,D212))</f>
        <v>-1.2</v>
      </c>
      <c r="E209" s="20">
        <f t="shared" si="87"/>
        <v>-4.25</v>
      </c>
      <c r="F209" s="20">
        <f t="shared" si="87"/>
        <v>-0.54</v>
      </c>
      <c r="G209" s="20">
        <f t="shared" si="87"/>
        <v>-65.474000000000004</v>
      </c>
      <c r="H209" s="20">
        <f t="shared" si="87"/>
        <v>-26.725000000000001</v>
      </c>
      <c r="I209" s="20">
        <f t="shared" si="87"/>
        <v>-15.096</v>
      </c>
      <c r="J209" s="20">
        <f t="shared" si="87"/>
        <v>-55.689</v>
      </c>
      <c r="K209" s="20">
        <f t="shared" si="87"/>
        <v>-90.281000000000006</v>
      </c>
      <c r="L209" s="20">
        <f t="shared" si="87"/>
        <v>-27.675000000000001</v>
      </c>
      <c r="M209" s="20">
        <f t="shared" si="87"/>
        <v>-88.269000000000005</v>
      </c>
      <c r="N209" s="20">
        <f t="shared" si="87"/>
        <v>-59.996000000000002</v>
      </c>
      <c r="O209" s="20">
        <f t="shared" si="87"/>
        <v>-89.111999999999995</v>
      </c>
      <c r="P209" s="20">
        <f t="shared" si="87"/>
        <v>-118.95399999999999</v>
      </c>
      <c r="Q209" s="20">
        <f t="shared" si="87"/>
        <v>-142.60900000000001</v>
      </c>
      <c r="R209" s="20">
        <f t="shared" si="87"/>
        <v>-131.911</v>
      </c>
      <c r="S209" s="20">
        <v>-83.326063779999998</v>
      </c>
      <c r="T209" s="20">
        <v>-178.74534222</v>
      </c>
      <c r="U209" s="20">
        <v>-189.33579548</v>
      </c>
      <c r="V209" s="20">
        <v>-193.65600000000001</v>
      </c>
      <c r="W209" s="20">
        <v>-92.95138034</v>
      </c>
      <c r="X209" s="20">
        <v>-35.517400000000002</v>
      </c>
      <c r="Y209" s="20">
        <v>-5.4267260000000004</v>
      </c>
      <c r="Z209" s="20">
        <v>-3.5400209999999999</v>
      </c>
      <c r="AA209" s="20">
        <v>-3.9518719999999998</v>
      </c>
      <c r="AB209" s="20">
        <v>-3.3162950000000002</v>
      </c>
      <c r="AC209" s="20">
        <v>-1.623704</v>
      </c>
      <c r="AD209" s="20">
        <v>-23.540020999999999</v>
      </c>
      <c r="AE209" s="20">
        <v>-65.730294999999998</v>
      </c>
      <c r="AF209" s="20">
        <v>-24</v>
      </c>
      <c r="AG209" s="20">
        <v>-10.5</v>
      </c>
      <c r="AH209" s="20">
        <v>-18.5</v>
      </c>
      <c r="AI209" s="20" t="str">
        <f t="shared" si="87"/>
        <v/>
      </c>
      <c r="AJ209" s="20" t="str">
        <f t="shared" si="87"/>
        <v/>
      </c>
      <c r="AK209" s="20" t="str">
        <f t="shared" si="87"/>
        <v/>
      </c>
      <c r="AL209" s="20" t="str">
        <f t="shared" si="87"/>
        <v/>
      </c>
    </row>
    <row r="210" spans="1:38" ht="12.75" customHeight="1">
      <c r="A210" s="1" t="s">
        <v>77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ht="12.75" customHeight="1">
      <c r="A211" s="1" t="s">
        <v>22</v>
      </c>
      <c r="B211" s="1" t="s">
        <v>517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ht="12.75" customHeight="1">
      <c r="A212" s="1" t="s">
        <v>23</v>
      </c>
      <c r="B212" s="1" t="s">
        <v>518</v>
      </c>
      <c r="C212" s="20">
        <v>-9.68</v>
      </c>
      <c r="D212" s="20">
        <v>-1.2</v>
      </c>
      <c r="E212" s="20">
        <v>-4.25</v>
      </c>
      <c r="F212" s="20">
        <v>-0.54</v>
      </c>
      <c r="G212" s="20">
        <v>-65.474000000000004</v>
      </c>
      <c r="H212" s="20">
        <v>-26.725000000000001</v>
      </c>
      <c r="I212" s="20">
        <v>-15.096</v>
      </c>
      <c r="J212" s="20">
        <v>-55.689</v>
      </c>
      <c r="K212" s="20">
        <v>-90.281000000000006</v>
      </c>
      <c r="L212" s="20">
        <v>-27.675000000000001</v>
      </c>
      <c r="M212" s="20">
        <v>-88.269000000000005</v>
      </c>
      <c r="N212" s="20">
        <v>-59.996000000000002</v>
      </c>
      <c r="O212" s="20">
        <v>-89.111999999999995</v>
      </c>
      <c r="P212" s="20">
        <v>-118.95399999999999</v>
      </c>
      <c r="Q212" s="20">
        <v>-142.60900000000001</v>
      </c>
      <c r="R212" s="20">
        <v>-131.911</v>
      </c>
      <c r="S212" s="20">
        <v>-83.326063779999998</v>
      </c>
      <c r="T212" s="20">
        <v>-178.74534222</v>
      </c>
      <c r="U212" s="20">
        <v>-189.33579548</v>
      </c>
      <c r="V212" s="20">
        <v>-193.65600000000001</v>
      </c>
      <c r="W212" s="20">
        <v>-92.95138034</v>
      </c>
      <c r="X212" s="20">
        <v>-35.517400000000002</v>
      </c>
      <c r="Y212" s="20">
        <v>-5.4267260000000004</v>
      </c>
      <c r="Z212" s="20">
        <v>-3.5400209999999999</v>
      </c>
      <c r="AA212" s="20">
        <v>-3.9518719999999998</v>
      </c>
      <c r="AB212" s="20">
        <v>-3.3162950000000002</v>
      </c>
      <c r="AC212" s="20">
        <v>-1.623704</v>
      </c>
      <c r="AD212" s="20">
        <v>-23.540020999999999</v>
      </c>
      <c r="AE212" s="20">
        <v>-65.730294999999998</v>
      </c>
      <c r="AF212" s="20">
        <v>-24</v>
      </c>
      <c r="AG212" s="20">
        <v>-10.5</v>
      </c>
      <c r="AH212" s="20">
        <v>-18.5</v>
      </c>
      <c r="AI212" s="20"/>
      <c r="AJ212" s="20"/>
      <c r="AK212" s="20"/>
      <c r="AL212" s="20"/>
    </row>
    <row r="213" spans="1:38" ht="12.75" customHeight="1">
      <c r="A213" s="1" t="s">
        <v>78</v>
      </c>
      <c r="B213" s="1" t="s">
        <v>519</v>
      </c>
      <c r="C213" s="20">
        <f>IF(AND(C214="",C215=""),"",SUM(C214,C215))</f>
        <v>-25.11</v>
      </c>
      <c r="D213" s="20">
        <f t="shared" ref="D213:AL213" si="88">IF(AND(D214="",D215=""),"",SUM(D214,D215))</f>
        <v>-45.76</v>
      </c>
      <c r="E213" s="20">
        <f t="shared" si="88"/>
        <v>-39.43</v>
      </c>
      <c r="F213" s="20">
        <f t="shared" si="88"/>
        <v>-54.95</v>
      </c>
      <c r="G213" s="20">
        <f t="shared" si="88"/>
        <v>-64.739999999999995</v>
      </c>
      <c r="H213" s="20">
        <f t="shared" si="88"/>
        <v>-43.994</v>
      </c>
      <c r="I213" s="20">
        <f t="shared" si="88"/>
        <v>-44.265000000000001</v>
      </c>
      <c r="J213" s="20">
        <f t="shared" si="88"/>
        <v>-32.862000000000002</v>
      </c>
      <c r="K213" s="20">
        <f t="shared" si="88"/>
        <v>-44.904000000000003</v>
      </c>
      <c r="L213" s="20">
        <f t="shared" si="88"/>
        <v>-31.475000000000001</v>
      </c>
      <c r="M213" s="20">
        <f t="shared" si="88"/>
        <v>-71.914000000000001</v>
      </c>
      <c r="N213" s="20">
        <f t="shared" si="88"/>
        <v>-45.366999999999997</v>
      </c>
      <c r="O213" s="20">
        <f t="shared" si="88"/>
        <v>-33.091999999999999</v>
      </c>
      <c r="P213" s="20">
        <f t="shared" si="88"/>
        <v>-34.554000000000002</v>
      </c>
      <c r="Q213" s="20">
        <f t="shared" si="88"/>
        <v>-44.213000000000001</v>
      </c>
      <c r="R213" s="20">
        <f t="shared" si="88"/>
        <v>-46.112000000000002</v>
      </c>
      <c r="S213" s="20">
        <v>-29.759053169776099</v>
      </c>
      <c r="T213" s="20">
        <v>-43.690314856543601</v>
      </c>
      <c r="U213" s="20">
        <v>-43.260938534115397</v>
      </c>
      <c r="V213" s="20">
        <v>-27.085472659175402</v>
      </c>
      <c r="W213" s="20">
        <v>-30.759058314608001</v>
      </c>
      <c r="X213" s="20">
        <v>-37.637592316435999</v>
      </c>
      <c r="Y213" s="20">
        <v>-39.692818131491997</v>
      </c>
      <c r="Z213" s="20">
        <v>-33.789144456203999</v>
      </c>
      <c r="AA213" s="20">
        <v>-32.395919474271999</v>
      </c>
      <c r="AB213" s="20">
        <v>-45.5052741391235</v>
      </c>
      <c r="AC213" s="20">
        <v>-45.630238148764803</v>
      </c>
      <c r="AD213" s="20">
        <v>-31.2327767583891</v>
      </c>
      <c r="AE213" s="20">
        <v>-18.215866102547899</v>
      </c>
      <c r="AF213" s="20">
        <v>-28.029921448400501</v>
      </c>
      <c r="AG213" s="20">
        <v>-32.613052700434203</v>
      </c>
      <c r="AH213" s="20">
        <v>-35.169809498392901</v>
      </c>
      <c r="AI213" s="20" t="str">
        <f t="shared" si="88"/>
        <v/>
      </c>
      <c r="AJ213" s="20" t="str">
        <f t="shared" si="88"/>
        <v/>
      </c>
      <c r="AK213" s="20" t="str">
        <f t="shared" si="88"/>
        <v/>
      </c>
      <c r="AL213" s="20" t="str">
        <f t="shared" si="88"/>
        <v/>
      </c>
    </row>
    <row r="214" spans="1:38" ht="12.75" customHeight="1">
      <c r="A214" s="1" t="s">
        <v>19</v>
      </c>
      <c r="B214" s="1" t="s">
        <v>520</v>
      </c>
      <c r="C214" s="20" t="str">
        <f>IF(AND(C217="",AND(C220="",AND(C223="",AND(C226="",C229="")))),"",SUM(C217,C220,C223,C226,C229))</f>
        <v/>
      </c>
      <c r="D214" s="20" t="str">
        <f t="shared" ref="D214:AL215" si="89">IF(AND(D217="",AND(D220="",AND(D223="",AND(D226="",D229="")))),"",SUM(D217,D220,D223,D226,D229))</f>
        <v/>
      </c>
      <c r="E214" s="20" t="str">
        <f t="shared" si="89"/>
        <v/>
      </c>
      <c r="F214" s="20" t="str">
        <f t="shared" si="89"/>
        <v/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 t="str">
        <f t="shared" si="89"/>
        <v/>
      </c>
      <c r="AF214" s="20" t="str">
        <f t="shared" si="89"/>
        <v/>
      </c>
      <c r="AG214" s="20" t="str">
        <f t="shared" si="89"/>
        <v/>
      </c>
      <c r="AH214" s="20" t="str">
        <f t="shared" si="89"/>
        <v/>
      </c>
      <c r="AI214" s="20" t="str">
        <f t="shared" si="89"/>
        <v/>
      </c>
      <c r="AJ214" s="20" t="str">
        <f t="shared" si="89"/>
        <v/>
      </c>
      <c r="AK214" s="20" t="str">
        <f t="shared" si="89"/>
        <v/>
      </c>
      <c r="AL214" s="20" t="str">
        <f t="shared" si="89"/>
        <v/>
      </c>
    </row>
    <row r="215" spans="1:38" ht="12.75" customHeight="1">
      <c r="A215" s="1" t="s">
        <v>20</v>
      </c>
      <c r="B215" s="1" t="s">
        <v>521</v>
      </c>
      <c r="C215" s="20">
        <v>-25.11</v>
      </c>
      <c r="D215" s="20">
        <v>-45.76</v>
      </c>
      <c r="E215" s="20">
        <v>-39.43</v>
      </c>
      <c r="F215" s="20">
        <v>-54.95</v>
      </c>
      <c r="G215" s="20">
        <v>-64.739999999999995</v>
      </c>
      <c r="H215" s="20">
        <v>-43.994</v>
      </c>
      <c r="I215" s="20">
        <v>-44.265000000000001</v>
      </c>
      <c r="J215" s="20">
        <v>-32.862000000000002</v>
      </c>
      <c r="K215" s="20">
        <v>-44.904000000000003</v>
      </c>
      <c r="L215" s="20">
        <v>-31.475000000000001</v>
      </c>
      <c r="M215" s="20">
        <v>-71.914000000000001</v>
      </c>
      <c r="N215" s="20">
        <v>-45.366999999999997</v>
      </c>
      <c r="O215" s="20">
        <v>-33.091999999999999</v>
      </c>
      <c r="P215" s="20">
        <v>-34.554000000000002</v>
      </c>
      <c r="Q215" s="20">
        <v>-44.213000000000001</v>
      </c>
      <c r="R215" s="20">
        <v>-46.112000000000002</v>
      </c>
      <c r="S215" s="20">
        <v>-29.759053169776099</v>
      </c>
      <c r="T215" s="20">
        <v>-43.690314856543601</v>
      </c>
      <c r="U215" s="20">
        <v>-43.260938534115397</v>
      </c>
      <c r="V215" s="20">
        <v>-27.085472659175402</v>
      </c>
      <c r="W215" s="20">
        <v>-30.759058314608001</v>
      </c>
      <c r="X215" s="20">
        <v>-37.637592316435999</v>
      </c>
      <c r="Y215" s="20">
        <v>-39.692818131491997</v>
      </c>
      <c r="Z215" s="20">
        <v>-33.789144456203999</v>
      </c>
      <c r="AA215" s="20">
        <v>-32.395919474271999</v>
      </c>
      <c r="AB215" s="20">
        <v>-45.5052741391235</v>
      </c>
      <c r="AC215" s="20">
        <v>-45.630238148764803</v>
      </c>
      <c r="AD215" s="20">
        <v>-31.2327767583891</v>
      </c>
      <c r="AE215" s="20">
        <v>-18.215866102547899</v>
      </c>
      <c r="AF215" s="20">
        <v>-28.029921448400501</v>
      </c>
      <c r="AG215" s="20">
        <v>-32.613052700434203</v>
      </c>
      <c r="AH215" s="20">
        <v>-35.169809498392901</v>
      </c>
      <c r="AI215" s="20" t="str">
        <f t="shared" si="89"/>
        <v/>
      </c>
      <c r="AJ215" s="20" t="str">
        <f t="shared" si="89"/>
        <v/>
      </c>
      <c r="AK215" s="20" t="str">
        <f t="shared" si="89"/>
        <v/>
      </c>
      <c r="AL215" s="20" t="str">
        <f t="shared" si="89"/>
        <v/>
      </c>
    </row>
    <row r="216" spans="1:38" ht="12.75" customHeight="1">
      <c r="A216" s="1" t="s">
        <v>79</v>
      </c>
      <c r="B216" s="1" t="s">
        <v>522</v>
      </c>
      <c r="C216" s="20">
        <f>IF(AND(C217="",C218=""),"",SUM(C217,C218))</f>
        <v>-21.03</v>
      </c>
      <c r="D216" s="20">
        <f t="shared" ref="D216:AL216" si="90">IF(AND(D217="",D218=""),"",SUM(D217,D218))</f>
        <v>-41.3</v>
      </c>
      <c r="E216" s="20">
        <f t="shared" si="90"/>
        <v>-34.53</v>
      </c>
      <c r="F216" s="20">
        <f t="shared" si="90"/>
        <v>-49.57</v>
      </c>
      <c r="G216" s="20">
        <f t="shared" si="90"/>
        <v>-60.244999999999997</v>
      </c>
      <c r="H216" s="20">
        <f t="shared" si="90"/>
        <v>-38.875</v>
      </c>
      <c r="I216" s="20">
        <f t="shared" si="90"/>
        <v>-39.363999999999997</v>
      </c>
      <c r="J216" s="20">
        <f t="shared" si="90"/>
        <v>-27.48</v>
      </c>
      <c r="K216" s="20">
        <f t="shared" si="90"/>
        <v>-38.189</v>
      </c>
      <c r="L216" s="20">
        <f t="shared" si="90"/>
        <v>-25.826000000000001</v>
      </c>
      <c r="M216" s="20">
        <f t="shared" si="90"/>
        <v>-66.228999999999999</v>
      </c>
      <c r="N216" s="20">
        <f t="shared" si="90"/>
        <v>-39.49</v>
      </c>
      <c r="O216" s="20">
        <f t="shared" si="90"/>
        <v>-27.715</v>
      </c>
      <c r="P216" s="20">
        <f t="shared" si="90"/>
        <v>-28.774999999999999</v>
      </c>
      <c r="Q216" s="20">
        <f t="shared" si="90"/>
        <v>-38.856000000000002</v>
      </c>
      <c r="R216" s="20">
        <f t="shared" si="90"/>
        <v>-39.82</v>
      </c>
      <c r="S216" s="20">
        <v>-24.090909109999998</v>
      </c>
      <c r="T216" s="20">
        <v>-37.71965359</v>
      </c>
      <c r="U216" s="20">
        <v>-36.724761630000003</v>
      </c>
      <c r="V216" s="20">
        <v>-19.990511640000001</v>
      </c>
      <c r="W216" s="20">
        <v>-24.888361419999999</v>
      </c>
      <c r="X216" s="20">
        <v>-31.644556649999998</v>
      </c>
      <c r="Y216" s="20">
        <v>-34.724761000000001</v>
      </c>
      <c r="Z216" s="20">
        <v>-27.849997219999999</v>
      </c>
      <c r="AA216" s="20">
        <v>-27.412698049999999</v>
      </c>
      <c r="AB216" s="20">
        <v>-39.986792520000002</v>
      </c>
      <c r="AC216" s="20">
        <v>-40.118892819999999</v>
      </c>
      <c r="AD216" s="20">
        <v>-25.72489496</v>
      </c>
      <c r="AE216" s="20">
        <v>-11.89969155</v>
      </c>
      <c r="AF216" s="20">
        <v>-21.09644896</v>
      </c>
      <c r="AG216" s="20">
        <v>-26.894700650000001</v>
      </c>
      <c r="AH216" s="20">
        <v>-28.863053812</v>
      </c>
      <c r="AI216" s="20" t="str">
        <f t="shared" si="90"/>
        <v/>
      </c>
      <c r="AJ216" s="20" t="str">
        <f t="shared" si="90"/>
        <v/>
      </c>
      <c r="AK216" s="20" t="str">
        <f t="shared" si="90"/>
        <v/>
      </c>
      <c r="AL216" s="20" t="str">
        <f t="shared" si="90"/>
        <v/>
      </c>
    </row>
    <row r="217" spans="1:38" ht="12.75" customHeight="1">
      <c r="A217" s="1" t="s">
        <v>22</v>
      </c>
      <c r="B217" s="1" t="s">
        <v>523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ht="12.75" customHeight="1">
      <c r="A218" s="1" t="s">
        <v>23</v>
      </c>
      <c r="B218" s="1" t="s">
        <v>524</v>
      </c>
      <c r="C218" s="20">
        <v>-21.03</v>
      </c>
      <c r="D218" s="20">
        <v>-41.3</v>
      </c>
      <c r="E218" s="20">
        <v>-34.53</v>
      </c>
      <c r="F218" s="20">
        <v>-49.57</v>
      </c>
      <c r="G218" s="20">
        <v>-60.244999999999997</v>
      </c>
      <c r="H218" s="20">
        <v>-38.875</v>
      </c>
      <c r="I218" s="20">
        <v>-39.363999999999997</v>
      </c>
      <c r="J218" s="20">
        <v>-27.48</v>
      </c>
      <c r="K218" s="20">
        <v>-38.189</v>
      </c>
      <c r="L218" s="20">
        <v>-25.826000000000001</v>
      </c>
      <c r="M218" s="20">
        <v>-66.228999999999999</v>
      </c>
      <c r="N218" s="20">
        <v>-39.49</v>
      </c>
      <c r="O218" s="20">
        <v>-27.715</v>
      </c>
      <c r="P218" s="20">
        <v>-28.774999999999999</v>
      </c>
      <c r="Q218" s="20">
        <v>-38.856000000000002</v>
      </c>
      <c r="R218" s="20">
        <v>-39.82</v>
      </c>
      <c r="S218" s="20">
        <v>-24.090909109999998</v>
      </c>
      <c r="T218" s="20">
        <v>-37.71965359</v>
      </c>
      <c r="U218" s="20">
        <v>-36.724761630000003</v>
      </c>
      <c r="V218" s="20">
        <v>-19.990511640000001</v>
      </c>
      <c r="W218" s="20">
        <v>-24.888361419999999</v>
      </c>
      <c r="X218" s="20">
        <v>-31.644556649999998</v>
      </c>
      <c r="Y218" s="20">
        <v>-34.724761000000001</v>
      </c>
      <c r="Z218" s="20">
        <v>-27.849997219999999</v>
      </c>
      <c r="AA218" s="20">
        <v>-27.412698049999999</v>
      </c>
      <c r="AB218" s="20">
        <v>-39.986792520000002</v>
      </c>
      <c r="AC218" s="20">
        <v>-40.118892819999999</v>
      </c>
      <c r="AD218" s="20">
        <v>-25.72489496</v>
      </c>
      <c r="AE218" s="20">
        <v>-11.89969155</v>
      </c>
      <c r="AF218" s="20">
        <v>-21.09644896</v>
      </c>
      <c r="AG218" s="20">
        <v>-26.894700650000001</v>
      </c>
      <c r="AH218" s="20">
        <v>-28.863053812</v>
      </c>
      <c r="AI218" s="20"/>
      <c r="AJ218" s="20"/>
      <c r="AK218" s="20"/>
      <c r="AL218" s="20"/>
    </row>
    <row r="219" spans="1:38" ht="12.75" customHeight="1">
      <c r="A219" s="1" t="s">
        <v>80</v>
      </c>
      <c r="B219" s="1" t="s">
        <v>525</v>
      </c>
      <c r="C219" s="20">
        <f>IF(AND(C220="",C221=""),"",SUM(C220,C221))</f>
        <v>-4.08</v>
      </c>
      <c r="D219" s="20">
        <f t="shared" ref="D219:AL219" si="91">IF(AND(D220="",D221=""),"",SUM(D220,D221))</f>
        <v>-4.46</v>
      </c>
      <c r="E219" s="20">
        <f t="shared" si="91"/>
        <v>-4.9000000000000004</v>
      </c>
      <c r="F219" s="20">
        <f t="shared" si="91"/>
        <v>-5.38</v>
      </c>
      <c r="G219" s="20">
        <f t="shared" si="91"/>
        <v>-4.4950000000000001</v>
      </c>
      <c r="H219" s="20">
        <f t="shared" si="91"/>
        <v>-5.1189999999999998</v>
      </c>
      <c r="I219" s="20">
        <f t="shared" si="91"/>
        <v>-4.9009999999999998</v>
      </c>
      <c r="J219" s="20">
        <f t="shared" si="91"/>
        <v>-5.3819999999999997</v>
      </c>
      <c r="K219" s="20">
        <f t="shared" si="91"/>
        <v>-6.7149999999999999</v>
      </c>
      <c r="L219" s="20">
        <f t="shared" si="91"/>
        <v>-5.649</v>
      </c>
      <c r="M219" s="20">
        <f t="shared" si="91"/>
        <v>-5.6849999999999996</v>
      </c>
      <c r="N219" s="20">
        <f t="shared" si="91"/>
        <v>-5.8769999999999998</v>
      </c>
      <c r="O219" s="20">
        <f t="shared" si="91"/>
        <v>-5.3769999999999998</v>
      </c>
      <c r="P219" s="20">
        <f t="shared" si="91"/>
        <v>-5.7789999999999999</v>
      </c>
      <c r="Q219" s="20">
        <f t="shared" si="91"/>
        <v>-5.3570000000000002</v>
      </c>
      <c r="R219" s="20">
        <f t="shared" si="91"/>
        <v>-6.2919999999999998</v>
      </c>
      <c r="S219" s="20">
        <v>-5.6681440597760897</v>
      </c>
      <c r="T219" s="20">
        <v>-5.9706612665436403</v>
      </c>
      <c r="U219" s="20">
        <v>-6.5361769041153801</v>
      </c>
      <c r="V219" s="20">
        <v>-7.09496101917542</v>
      </c>
      <c r="W219" s="20">
        <v>-5.8706968946079998</v>
      </c>
      <c r="X219" s="20">
        <v>-5.9930356664359996</v>
      </c>
      <c r="Y219" s="20">
        <v>-4.9680571314920003</v>
      </c>
      <c r="Z219" s="20">
        <v>-5.9391472362039996</v>
      </c>
      <c r="AA219" s="20">
        <v>-4.9832214242720001</v>
      </c>
      <c r="AB219" s="20">
        <v>-5.51848161912352</v>
      </c>
      <c r="AC219" s="20">
        <v>-5.5113453287647696</v>
      </c>
      <c r="AD219" s="20">
        <v>-5.5078817983891</v>
      </c>
      <c r="AE219" s="20">
        <v>-6.3161745525479303</v>
      </c>
      <c r="AF219" s="20">
        <v>-6.9334724884005396</v>
      </c>
      <c r="AG219" s="20">
        <v>-5.7183520504341701</v>
      </c>
      <c r="AH219" s="20">
        <v>-6.3067556863929202</v>
      </c>
      <c r="AI219" s="20" t="str">
        <f t="shared" si="91"/>
        <v/>
      </c>
      <c r="AJ219" s="20" t="str">
        <f t="shared" si="91"/>
        <v/>
      </c>
      <c r="AK219" s="20" t="str">
        <f t="shared" si="91"/>
        <v/>
      </c>
      <c r="AL219" s="20" t="str">
        <f t="shared" si="91"/>
        <v/>
      </c>
    </row>
    <row r="220" spans="1:38" ht="12.75" customHeight="1">
      <c r="A220" s="1" t="s">
        <v>22</v>
      </c>
      <c r="B220" s="1" t="s">
        <v>526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ht="12.75" customHeight="1">
      <c r="A221" s="1" t="s">
        <v>23</v>
      </c>
      <c r="B221" s="1" t="s">
        <v>527</v>
      </c>
      <c r="C221" s="20">
        <v>-4.08</v>
      </c>
      <c r="D221" s="20">
        <v>-4.46</v>
      </c>
      <c r="E221" s="20">
        <v>-4.9000000000000004</v>
      </c>
      <c r="F221" s="20">
        <v>-5.38</v>
      </c>
      <c r="G221" s="20">
        <v>-4.4950000000000001</v>
      </c>
      <c r="H221" s="20">
        <v>-5.1189999999999998</v>
      </c>
      <c r="I221" s="20">
        <v>-4.9009999999999998</v>
      </c>
      <c r="J221" s="20">
        <v>-5.3819999999999997</v>
      </c>
      <c r="K221" s="20">
        <v>-6.7149999999999999</v>
      </c>
      <c r="L221" s="20">
        <v>-5.649</v>
      </c>
      <c r="M221" s="20">
        <v>-5.6849999999999996</v>
      </c>
      <c r="N221" s="20">
        <v>-5.8769999999999998</v>
      </c>
      <c r="O221" s="20">
        <v>-5.3769999999999998</v>
      </c>
      <c r="P221" s="20">
        <v>-5.7789999999999999</v>
      </c>
      <c r="Q221" s="20">
        <v>-5.3570000000000002</v>
      </c>
      <c r="R221" s="20">
        <v>-6.2919999999999998</v>
      </c>
      <c r="S221" s="20">
        <v>-5.6681440597760897</v>
      </c>
      <c r="T221" s="20">
        <v>-5.9706612665436403</v>
      </c>
      <c r="U221" s="20">
        <v>-6.5361769041153801</v>
      </c>
      <c r="V221" s="20">
        <v>-7.09496101917542</v>
      </c>
      <c r="W221" s="20">
        <v>-5.8706968946079998</v>
      </c>
      <c r="X221" s="20">
        <v>-5.9930356664359996</v>
      </c>
      <c r="Y221" s="20">
        <v>-4.9680571314920003</v>
      </c>
      <c r="Z221" s="20">
        <v>-5.9391472362039996</v>
      </c>
      <c r="AA221" s="20">
        <v>-4.9832214242720001</v>
      </c>
      <c r="AB221" s="20">
        <v>-5.51848161912352</v>
      </c>
      <c r="AC221" s="20">
        <v>-5.5113453287647696</v>
      </c>
      <c r="AD221" s="20">
        <v>-5.5078817983891</v>
      </c>
      <c r="AE221" s="20">
        <v>-6.3161745525479303</v>
      </c>
      <c r="AF221" s="20">
        <v>-6.9334724884005396</v>
      </c>
      <c r="AG221" s="20">
        <v>-5.7183520504341701</v>
      </c>
      <c r="AH221" s="20">
        <v>-6.3067556863929202</v>
      </c>
      <c r="AI221" s="20"/>
      <c r="AJ221" s="20"/>
      <c r="AK221" s="20"/>
      <c r="AL221" s="20"/>
    </row>
    <row r="222" spans="1:38" ht="12.75" customHeight="1">
      <c r="A222" s="1" t="s">
        <v>81</v>
      </c>
      <c r="B222" s="1" t="s">
        <v>528</v>
      </c>
      <c r="C222" s="20" t="str">
        <f>IF(AND(C223="",C224=""),"",SUM(C223,C224))</f>
        <v/>
      </c>
      <c r="D222" s="20" t="str">
        <f t="shared" ref="D222:AL222" si="92">IF(AND(D223="",D224=""),"",SUM(D223,D224))</f>
        <v/>
      </c>
      <c r="E222" s="20" t="str">
        <f t="shared" si="92"/>
        <v/>
      </c>
      <c r="F222" s="20" t="str">
        <f t="shared" si="92"/>
        <v/>
      </c>
      <c r="G222" s="20" t="str">
        <f t="shared" si="92"/>
        <v/>
      </c>
      <c r="H222" s="20" t="str">
        <f t="shared" si="92"/>
        <v/>
      </c>
      <c r="I222" s="20" t="str">
        <f t="shared" si="92"/>
        <v/>
      </c>
      <c r="J222" s="20" t="str">
        <f t="shared" si="92"/>
        <v/>
      </c>
      <c r="K222" s="20" t="str">
        <f t="shared" si="92"/>
        <v/>
      </c>
      <c r="L222" s="20" t="str">
        <f t="shared" si="92"/>
        <v/>
      </c>
      <c r="M222" s="20" t="str">
        <f t="shared" si="92"/>
        <v/>
      </c>
      <c r="N222" s="20" t="str">
        <f t="shared" si="92"/>
        <v/>
      </c>
      <c r="O222" s="20" t="str">
        <f t="shared" si="92"/>
        <v/>
      </c>
      <c r="P222" s="20" t="str">
        <f t="shared" si="92"/>
        <v/>
      </c>
      <c r="Q222" s="20" t="str">
        <f t="shared" si="92"/>
        <v/>
      </c>
      <c r="R222" s="20" t="str">
        <f t="shared" si="92"/>
        <v/>
      </c>
      <c r="S222" s="20" t="str">
        <f t="shared" si="92"/>
        <v/>
      </c>
      <c r="T222" s="20" t="str">
        <f t="shared" si="92"/>
        <v/>
      </c>
      <c r="U222" s="20" t="str">
        <f t="shared" si="92"/>
        <v/>
      </c>
      <c r="V222" s="20" t="str">
        <f t="shared" si="92"/>
        <v/>
      </c>
      <c r="W222" s="20" t="str">
        <f t="shared" si="92"/>
        <v/>
      </c>
      <c r="X222" s="20" t="str">
        <f t="shared" si="92"/>
        <v/>
      </c>
      <c r="Y222" s="20" t="str">
        <f t="shared" si="92"/>
        <v/>
      </c>
      <c r="Z222" s="20" t="str">
        <f t="shared" si="92"/>
        <v/>
      </c>
      <c r="AA222" s="20" t="str">
        <f t="shared" si="92"/>
        <v/>
      </c>
      <c r="AB222" s="20" t="str">
        <f t="shared" si="92"/>
        <v/>
      </c>
      <c r="AC222" s="20" t="str">
        <f t="shared" si="92"/>
        <v/>
      </c>
      <c r="AD222" s="20" t="str">
        <f t="shared" si="92"/>
        <v/>
      </c>
      <c r="AE222" s="20" t="str">
        <f t="shared" si="92"/>
        <v/>
      </c>
      <c r="AF222" s="20" t="str">
        <f t="shared" si="92"/>
        <v/>
      </c>
      <c r="AG222" s="20" t="str">
        <f t="shared" si="92"/>
        <v/>
      </c>
      <c r="AH222" s="20" t="str">
        <f t="shared" si="92"/>
        <v/>
      </c>
      <c r="AI222" s="20" t="str">
        <f t="shared" si="92"/>
        <v/>
      </c>
      <c r="AJ222" s="20" t="str">
        <f t="shared" si="92"/>
        <v/>
      </c>
      <c r="AK222" s="20" t="str">
        <f t="shared" si="92"/>
        <v/>
      </c>
      <c r="AL222" s="20" t="str">
        <f t="shared" si="92"/>
        <v/>
      </c>
    </row>
    <row r="223" spans="1:38" ht="12.75" customHeight="1">
      <c r="A223" s="1" t="s">
        <v>22</v>
      </c>
      <c r="B223" s="1" t="s">
        <v>529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ht="12.75" customHeight="1">
      <c r="A224" s="1" t="s">
        <v>23</v>
      </c>
      <c r="B224" s="1" t="s">
        <v>530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ht="12.75" customHeight="1">
      <c r="A225" s="1" t="s">
        <v>82</v>
      </c>
      <c r="B225" s="1" t="s">
        <v>531</v>
      </c>
      <c r="C225" s="20" t="str">
        <f>IF(AND(C226="",C227=""),"",SUM(C226,C227))</f>
        <v/>
      </c>
      <c r="D225" s="20" t="str">
        <f t="shared" ref="D225:AL225" si="93">IF(AND(D226="",D227=""),"",SUM(D226,D227))</f>
        <v/>
      </c>
      <c r="E225" s="20" t="str">
        <f t="shared" si="93"/>
        <v/>
      </c>
      <c r="F225" s="20" t="str">
        <f t="shared" si="93"/>
        <v/>
      </c>
      <c r="G225" s="20" t="str">
        <f t="shared" si="93"/>
        <v/>
      </c>
      <c r="H225" s="20" t="str">
        <f t="shared" si="93"/>
        <v/>
      </c>
      <c r="I225" s="20" t="str">
        <f t="shared" si="93"/>
        <v/>
      </c>
      <c r="J225" s="20" t="str">
        <f t="shared" si="93"/>
        <v/>
      </c>
      <c r="K225" s="20" t="str">
        <f t="shared" si="93"/>
        <v/>
      </c>
      <c r="L225" s="20" t="str">
        <f t="shared" si="93"/>
        <v/>
      </c>
      <c r="M225" s="20" t="str">
        <f t="shared" si="93"/>
        <v/>
      </c>
      <c r="N225" s="20" t="str">
        <f t="shared" si="93"/>
        <v/>
      </c>
      <c r="O225" s="20" t="str">
        <f t="shared" si="93"/>
        <v/>
      </c>
      <c r="P225" s="20" t="str">
        <f t="shared" si="93"/>
        <v/>
      </c>
      <c r="Q225" s="20" t="str">
        <f t="shared" si="93"/>
        <v/>
      </c>
      <c r="R225" s="20" t="str">
        <f t="shared" si="93"/>
        <v/>
      </c>
      <c r="S225" s="20" t="str">
        <f t="shared" si="93"/>
        <v/>
      </c>
      <c r="T225" s="20" t="str">
        <f t="shared" si="93"/>
        <v/>
      </c>
      <c r="U225" s="20" t="str">
        <f t="shared" si="93"/>
        <v/>
      </c>
      <c r="V225" s="20" t="str">
        <f t="shared" si="93"/>
        <v/>
      </c>
      <c r="W225" s="20" t="str">
        <f t="shared" si="93"/>
        <v/>
      </c>
      <c r="X225" s="20" t="str">
        <f t="shared" si="93"/>
        <v/>
      </c>
      <c r="Y225" s="20" t="str">
        <f t="shared" si="93"/>
        <v/>
      </c>
      <c r="Z225" s="20" t="str">
        <f t="shared" si="93"/>
        <v/>
      </c>
      <c r="AA225" s="20" t="str">
        <f t="shared" si="93"/>
        <v/>
      </c>
      <c r="AB225" s="20" t="str">
        <f t="shared" si="93"/>
        <v/>
      </c>
      <c r="AC225" s="20" t="str">
        <f t="shared" si="93"/>
        <v/>
      </c>
      <c r="AD225" s="20" t="str">
        <f t="shared" si="93"/>
        <v/>
      </c>
      <c r="AE225" s="20" t="str">
        <f t="shared" si="93"/>
        <v/>
      </c>
      <c r="AF225" s="20" t="str">
        <f t="shared" si="93"/>
        <v/>
      </c>
      <c r="AG225" s="20" t="str">
        <f t="shared" si="93"/>
        <v/>
      </c>
      <c r="AH225" s="20" t="str">
        <f t="shared" si="93"/>
        <v/>
      </c>
      <c r="AI225" s="20" t="str">
        <f t="shared" si="93"/>
        <v/>
      </c>
      <c r="AJ225" s="20" t="str">
        <f t="shared" si="93"/>
        <v/>
      </c>
      <c r="AK225" s="20" t="str">
        <f t="shared" si="93"/>
        <v/>
      </c>
      <c r="AL225" s="20" t="str">
        <f t="shared" si="93"/>
        <v/>
      </c>
    </row>
    <row r="226" spans="1:38" ht="12.75" customHeight="1">
      <c r="A226" s="1" t="s">
        <v>22</v>
      </c>
      <c r="B226" s="1" t="s">
        <v>532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ht="12.75" customHeight="1">
      <c r="A227" s="1" t="s">
        <v>23</v>
      </c>
      <c r="B227" s="1" t="s">
        <v>533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ht="12.75" customHeight="1">
      <c r="A228" s="1" t="s">
        <v>83</v>
      </c>
      <c r="B228" s="1" t="s">
        <v>534</v>
      </c>
      <c r="C228" s="20" t="str">
        <f>IF(AND(C229="",C230=""),"",SUM(C229,C230))</f>
        <v/>
      </c>
      <c r="D228" s="20" t="str">
        <f t="shared" ref="D228:AL228" si="94">IF(AND(D229="",D230=""),"",SUM(D229,D230))</f>
        <v/>
      </c>
      <c r="E228" s="20" t="str">
        <f t="shared" si="94"/>
        <v/>
      </c>
      <c r="F228" s="20" t="str">
        <f t="shared" si="94"/>
        <v/>
      </c>
      <c r="G228" s="20" t="str">
        <f t="shared" si="94"/>
        <v/>
      </c>
      <c r="H228" s="20" t="str">
        <f t="shared" si="94"/>
        <v/>
      </c>
      <c r="I228" s="20" t="str">
        <f t="shared" si="94"/>
        <v/>
      </c>
      <c r="J228" s="20" t="str">
        <f t="shared" si="94"/>
        <v/>
      </c>
      <c r="K228" s="20" t="str">
        <f t="shared" si="94"/>
        <v/>
      </c>
      <c r="L228" s="20" t="str">
        <f t="shared" si="94"/>
        <v/>
      </c>
      <c r="M228" s="20" t="str">
        <f t="shared" si="94"/>
        <v/>
      </c>
      <c r="N228" s="20" t="str">
        <f t="shared" si="94"/>
        <v/>
      </c>
      <c r="O228" s="20" t="str">
        <f t="shared" si="94"/>
        <v/>
      </c>
      <c r="P228" s="20" t="str">
        <f t="shared" si="94"/>
        <v/>
      </c>
      <c r="Q228" s="20" t="str">
        <f t="shared" si="94"/>
        <v/>
      </c>
      <c r="R228" s="20" t="str">
        <f t="shared" si="94"/>
        <v/>
      </c>
      <c r="S228" s="20" t="str">
        <f t="shared" si="94"/>
        <v/>
      </c>
      <c r="T228" s="20" t="str">
        <f t="shared" si="94"/>
        <v/>
      </c>
      <c r="U228" s="20" t="str">
        <f t="shared" si="94"/>
        <v/>
      </c>
      <c r="V228" s="20" t="str">
        <f t="shared" si="94"/>
        <v/>
      </c>
      <c r="W228" s="20" t="str">
        <f t="shared" si="94"/>
        <v/>
      </c>
      <c r="X228" s="20" t="str">
        <f t="shared" si="94"/>
        <v/>
      </c>
      <c r="Y228" s="20" t="str">
        <f t="shared" si="94"/>
        <v/>
      </c>
      <c r="Z228" s="20" t="str">
        <f t="shared" si="94"/>
        <v/>
      </c>
      <c r="AA228" s="20" t="str">
        <f t="shared" si="94"/>
        <v/>
      </c>
      <c r="AB228" s="20" t="str">
        <f t="shared" si="94"/>
        <v/>
      </c>
      <c r="AC228" s="20" t="str">
        <f t="shared" si="94"/>
        <v/>
      </c>
      <c r="AD228" s="20" t="str">
        <f t="shared" si="94"/>
        <v/>
      </c>
      <c r="AE228" s="20" t="str">
        <f t="shared" si="94"/>
        <v/>
      </c>
      <c r="AF228" s="20" t="str">
        <f t="shared" si="94"/>
        <v/>
      </c>
      <c r="AG228" s="20" t="str">
        <f t="shared" si="94"/>
        <v/>
      </c>
      <c r="AH228" s="20" t="str">
        <f t="shared" si="94"/>
        <v/>
      </c>
      <c r="AI228" s="20" t="str">
        <f t="shared" si="94"/>
        <v/>
      </c>
      <c r="AJ228" s="20" t="str">
        <f t="shared" si="94"/>
        <v/>
      </c>
      <c r="AK228" s="20" t="str">
        <f t="shared" si="94"/>
        <v/>
      </c>
      <c r="AL228" s="20" t="str">
        <f t="shared" si="94"/>
        <v/>
      </c>
    </row>
    <row r="229" spans="1:38" ht="12.75" customHeight="1">
      <c r="A229" s="1" t="s">
        <v>22</v>
      </c>
      <c r="B229" s="1" t="s">
        <v>535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ht="12.75" customHeight="1">
      <c r="A230" s="1" t="s">
        <v>23</v>
      </c>
      <c r="B230" s="1" t="s">
        <v>536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ht="12.75" customHeight="1">
      <c r="A231" s="1" t="s">
        <v>84</v>
      </c>
      <c r="B231" s="1" t="s">
        <v>537</v>
      </c>
      <c r="C231" s="20" t="str">
        <f>IF(AND(C233="",C234=""),"",SUM(C233,C234))</f>
        <v/>
      </c>
      <c r="D231" s="20" t="str">
        <f t="shared" ref="D231:AL231" si="95">IF(AND(D233="",D234=""),"",SUM(D233,D234))</f>
        <v/>
      </c>
      <c r="E231" s="20" t="str">
        <f t="shared" si="95"/>
        <v/>
      </c>
      <c r="F231" s="20" t="str">
        <f t="shared" si="95"/>
        <v/>
      </c>
      <c r="G231" s="20" t="str">
        <f t="shared" si="95"/>
        <v/>
      </c>
      <c r="H231" s="20" t="str">
        <f t="shared" si="95"/>
        <v/>
      </c>
      <c r="I231" s="20" t="str">
        <f t="shared" si="95"/>
        <v/>
      </c>
      <c r="J231" s="20" t="str">
        <f t="shared" si="95"/>
        <v/>
      </c>
      <c r="K231" s="20" t="str">
        <f t="shared" si="95"/>
        <v/>
      </c>
      <c r="L231" s="20" t="str">
        <f t="shared" si="95"/>
        <v/>
      </c>
      <c r="M231" s="20" t="str">
        <f t="shared" si="95"/>
        <v/>
      </c>
      <c r="N231" s="20" t="str">
        <f t="shared" si="95"/>
        <v/>
      </c>
      <c r="O231" s="20" t="str">
        <f t="shared" si="95"/>
        <v/>
      </c>
      <c r="P231" s="20" t="str">
        <f t="shared" si="95"/>
        <v/>
      </c>
      <c r="Q231" s="20" t="str">
        <f t="shared" si="95"/>
        <v/>
      </c>
      <c r="R231" s="20" t="str">
        <f t="shared" si="95"/>
        <v/>
      </c>
      <c r="S231" s="20" t="str">
        <f t="shared" si="95"/>
        <v/>
      </c>
      <c r="T231" s="20" t="str">
        <f t="shared" si="95"/>
        <v/>
      </c>
      <c r="U231" s="20" t="str">
        <f t="shared" si="95"/>
        <v/>
      </c>
      <c r="V231" s="20" t="str">
        <f t="shared" si="95"/>
        <v/>
      </c>
      <c r="W231" s="20" t="str">
        <f t="shared" si="95"/>
        <v/>
      </c>
      <c r="X231" s="20" t="str">
        <f t="shared" si="95"/>
        <v/>
      </c>
      <c r="Y231" s="20" t="str">
        <f t="shared" si="95"/>
        <v/>
      </c>
      <c r="Z231" s="20" t="str">
        <f t="shared" si="95"/>
        <v/>
      </c>
      <c r="AA231" s="20" t="str">
        <f t="shared" si="95"/>
        <v/>
      </c>
      <c r="AB231" s="20" t="str">
        <f t="shared" si="95"/>
        <v/>
      </c>
      <c r="AC231" s="20" t="str">
        <f t="shared" si="95"/>
        <v/>
      </c>
      <c r="AD231" s="20" t="str">
        <f t="shared" si="95"/>
        <v/>
      </c>
      <c r="AE231" s="20" t="str">
        <f t="shared" si="95"/>
        <v/>
      </c>
      <c r="AF231" s="20" t="str">
        <f t="shared" si="95"/>
        <v/>
      </c>
      <c r="AG231" s="20" t="str">
        <f t="shared" si="95"/>
        <v/>
      </c>
      <c r="AH231" s="20" t="str">
        <f t="shared" si="95"/>
        <v/>
      </c>
      <c r="AI231" s="20" t="str">
        <f t="shared" si="95"/>
        <v/>
      </c>
      <c r="AJ231" s="20" t="str">
        <f t="shared" si="95"/>
        <v/>
      </c>
      <c r="AK231" s="20" t="str">
        <f t="shared" si="95"/>
        <v/>
      </c>
      <c r="AL231" s="20" t="str">
        <f t="shared" si="95"/>
        <v/>
      </c>
    </row>
    <row r="232" spans="1:38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ht="12.75" customHeight="1">
      <c r="A233" s="1" t="s">
        <v>19</v>
      </c>
      <c r="B233" s="1" t="s">
        <v>538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ht="12.75" customHeight="1">
      <c r="A234" s="1" t="s">
        <v>20</v>
      </c>
      <c r="B234" s="1" t="s">
        <v>539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ht="12.75" customHeight="1">
      <c r="A235" s="1" t="s">
        <v>85</v>
      </c>
      <c r="B235" s="1" t="s">
        <v>540</v>
      </c>
      <c r="C235" s="20" t="str">
        <f>IF(AND(C236="",C237=""),"",SUM(C236,C237))</f>
        <v/>
      </c>
      <c r="D235" s="20" t="str">
        <f t="shared" ref="D235:AL235" si="96">IF(AND(D236="",D237=""),"",SUM(D236,D237))</f>
        <v/>
      </c>
      <c r="E235" s="20" t="str">
        <f t="shared" si="96"/>
        <v/>
      </c>
      <c r="F235" s="20" t="str">
        <f t="shared" si="96"/>
        <v/>
      </c>
      <c r="G235" s="20" t="str">
        <f t="shared" si="96"/>
        <v/>
      </c>
      <c r="H235" s="20" t="str">
        <f t="shared" si="96"/>
        <v/>
      </c>
      <c r="I235" s="20" t="str">
        <f t="shared" si="96"/>
        <v/>
      </c>
      <c r="J235" s="20" t="str">
        <f t="shared" si="96"/>
        <v/>
      </c>
      <c r="K235" s="20" t="str">
        <f t="shared" si="96"/>
        <v/>
      </c>
      <c r="L235" s="20" t="str">
        <f t="shared" si="96"/>
        <v/>
      </c>
      <c r="M235" s="20" t="str">
        <f t="shared" si="96"/>
        <v/>
      </c>
      <c r="N235" s="20" t="str">
        <f t="shared" si="96"/>
        <v/>
      </c>
      <c r="O235" s="20" t="str">
        <f t="shared" si="96"/>
        <v/>
      </c>
      <c r="P235" s="20" t="str">
        <f t="shared" si="96"/>
        <v/>
      </c>
      <c r="Q235" s="20" t="str">
        <f t="shared" si="96"/>
        <v/>
      </c>
      <c r="R235" s="20" t="str">
        <f t="shared" si="96"/>
        <v/>
      </c>
      <c r="S235" s="20" t="str">
        <f t="shared" si="96"/>
        <v/>
      </c>
      <c r="T235" s="20" t="str">
        <f t="shared" si="96"/>
        <v/>
      </c>
      <c r="U235" s="20" t="str">
        <f t="shared" si="96"/>
        <v/>
      </c>
      <c r="V235" s="20" t="str">
        <f t="shared" si="96"/>
        <v/>
      </c>
      <c r="W235" s="20" t="str">
        <f t="shared" si="96"/>
        <v/>
      </c>
      <c r="X235" s="20" t="str">
        <f t="shared" si="96"/>
        <v/>
      </c>
      <c r="Y235" s="20" t="str">
        <f t="shared" si="96"/>
        <v/>
      </c>
      <c r="Z235" s="20" t="str">
        <f t="shared" si="96"/>
        <v/>
      </c>
      <c r="AA235" s="20" t="str">
        <f t="shared" si="96"/>
        <v/>
      </c>
      <c r="AB235" s="20" t="str">
        <f t="shared" si="96"/>
        <v/>
      </c>
      <c r="AC235" s="20" t="str">
        <f t="shared" si="96"/>
        <v/>
      </c>
      <c r="AD235" s="20" t="str">
        <f t="shared" si="96"/>
        <v/>
      </c>
      <c r="AE235" s="20" t="str">
        <f t="shared" si="96"/>
        <v/>
      </c>
      <c r="AF235" s="20" t="str">
        <f t="shared" si="96"/>
        <v/>
      </c>
      <c r="AG235" s="20" t="str">
        <f t="shared" si="96"/>
        <v/>
      </c>
      <c r="AH235" s="20" t="str">
        <f t="shared" si="96"/>
        <v/>
      </c>
      <c r="AI235" s="20" t="str">
        <f t="shared" si="96"/>
        <v/>
      </c>
      <c r="AJ235" s="20" t="str">
        <f t="shared" si="96"/>
        <v/>
      </c>
      <c r="AK235" s="20" t="str">
        <f t="shared" si="96"/>
        <v/>
      </c>
      <c r="AL235" s="20" t="str">
        <f t="shared" si="96"/>
        <v/>
      </c>
    </row>
    <row r="236" spans="1:38" ht="12.75" customHeight="1">
      <c r="A236" s="1" t="s">
        <v>19</v>
      </c>
      <c r="B236" s="1" t="s">
        <v>541</v>
      </c>
      <c r="C236" s="20" t="str">
        <f>IF(AND(C239="",C242=""),"",SUM(C239,C242))</f>
        <v/>
      </c>
      <c r="D236" s="20" t="str">
        <f t="shared" ref="D236:AL237" si="97">IF(AND(D239="",D242=""),"",SUM(D239,D242))</f>
        <v/>
      </c>
      <c r="E236" s="20" t="str">
        <f t="shared" si="97"/>
        <v/>
      </c>
      <c r="F236" s="20" t="str">
        <f t="shared" si="97"/>
        <v/>
      </c>
      <c r="G236" s="20" t="str">
        <f t="shared" si="97"/>
        <v/>
      </c>
      <c r="H236" s="20" t="str">
        <f t="shared" si="97"/>
        <v/>
      </c>
      <c r="I236" s="20" t="str">
        <f t="shared" si="97"/>
        <v/>
      </c>
      <c r="J236" s="20" t="str">
        <f t="shared" si="97"/>
        <v/>
      </c>
      <c r="K236" s="20" t="str">
        <f t="shared" si="97"/>
        <v/>
      </c>
      <c r="L236" s="20" t="str">
        <f t="shared" si="97"/>
        <v/>
      </c>
      <c r="M236" s="20" t="str">
        <f t="shared" si="97"/>
        <v/>
      </c>
      <c r="N236" s="20" t="str">
        <f t="shared" si="97"/>
        <v/>
      </c>
      <c r="O236" s="20" t="str">
        <f t="shared" si="97"/>
        <v/>
      </c>
      <c r="P236" s="20" t="str">
        <f t="shared" si="97"/>
        <v/>
      </c>
      <c r="Q236" s="20" t="str">
        <f t="shared" si="97"/>
        <v/>
      </c>
      <c r="R236" s="20" t="str">
        <f t="shared" si="97"/>
        <v/>
      </c>
      <c r="S236" s="20" t="str">
        <f t="shared" si="97"/>
        <v/>
      </c>
      <c r="T236" s="20" t="str">
        <f t="shared" si="97"/>
        <v/>
      </c>
      <c r="U236" s="20" t="str">
        <f t="shared" si="97"/>
        <v/>
      </c>
      <c r="V236" s="20" t="str">
        <f t="shared" si="97"/>
        <v/>
      </c>
      <c r="W236" s="20" t="str">
        <f t="shared" si="97"/>
        <v/>
      </c>
      <c r="X236" s="20" t="str">
        <f t="shared" si="97"/>
        <v/>
      </c>
      <c r="Y236" s="20" t="str">
        <f t="shared" si="97"/>
        <v/>
      </c>
      <c r="Z236" s="20" t="str">
        <f t="shared" si="97"/>
        <v/>
      </c>
      <c r="AA236" s="20" t="str">
        <f t="shared" si="97"/>
        <v/>
      </c>
      <c r="AB236" s="20" t="str">
        <f t="shared" si="97"/>
        <v/>
      </c>
      <c r="AC236" s="20" t="str">
        <f t="shared" si="97"/>
        <v/>
      </c>
      <c r="AD236" s="20" t="str">
        <f t="shared" si="97"/>
        <v/>
      </c>
      <c r="AE236" s="20" t="str">
        <f t="shared" si="97"/>
        <v/>
      </c>
      <c r="AF236" s="20" t="str">
        <f t="shared" si="97"/>
        <v/>
      </c>
      <c r="AG236" s="20" t="str">
        <f t="shared" si="97"/>
        <v/>
      </c>
      <c r="AH236" s="20" t="str">
        <f t="shared" si="97"/>
        <v/>
      </c>
      <c r="AI236" s="20" t="str">
        <f t="shared" si="97"/>
        <v/>
      </c>
      <c r="AJ236" s="20" t="str">
        <f t="shared" si="97"/>
        <v/>
      </c>
      <c r="AK236" s="20" t="str">
        <f t="shared" si="97"/>
        <v/>
      </c>
      <c r="AL236" s="20" t="str">
        <f t="shared" si="97"/>
        <v/>
      </c>
    </row>
    <row r="237" spans="1:38" ht="12.75" customHeight="1">
      <c r="A237" s="1" t="s">
        <v>20</v>
      </c>
      <c r="B237" s="1" t="s">
        <v>542</v>
      </c>
      <c r="C237" s="20" t="str">
        <f>IF(AND(C240="",C243=""),"",SUM(C240,C243))</f>
        <v/>
      </c>
      <c r="D237" s="20" t="str">
        <f t="shared" si="97"/>
        <v/>
      </c>
      <c r="E237" s="20" t="str">
        <f t="shared" si="97"/>
        <v/>
      </c>
      <c r="F237" s="20" t="str">
        <f t="shared" si="97"/>
        <v/>
      </c>
      <c r="G237" s="20" t="str">
        <f t="shared" si="97"/>
        <v/>
      </c>
      <c r="H237" s="20" t="str">
        <f t="shared" si="97"/>
        <v/>
      </c>
      <c r="I237" s="20" t="str">
        <f t="shared" si="97"/>
        <v/>
      </c>
      <c r="J237" s="20" t="str">
        <f t="shared" si="97"/>
        <v/>
      </c>
      <c r="K237" s="20" t="str">
        <f t="shared" si="97"/>
        <v/>
      </c>
      <c r="L237" s="20" t="str">
        <f t="shared" si="97"/>
        <v/>
      </c>
      <c r="M237" s="20" t="str">
        <f t="shared" si="97"/>
        <v/>
      </c>
      <c r="N237" s="20" t="str">
        <f t="shared" si="97"/>
        <v/>
      </c>
      <c r="O237" s="20" t="str">
        <f t="shared" si="97"/>
        <v/>
      </c>
      <c r="P237" s="20" t="str">
        <f t="shared" si="97"/>
        <v/>
      </c>
      <c r="Q237" s="20" t="str">
        <f t="shared" si="97"/>
        <v/>
      </c>
      <c r="R237" s="20" t="str">
        <f t="shared" si="97"/>
        <v/>
      </c>
      <c r="S237" s="20" t="str">
        <f t="shared" si="97"/>
        <v/>
      </c>
      <c r="T237" s="20" t="str">
        <f t="shared" si="97"/>
        <v/>
      </c>
      <c r="U237" s="20" t="str">
        <f t="shared" si="97"/>
        <v/>
      </c>
      <c r="V237" s="20" t="str">
        <f t="shared" si="97"/>
        <v/>
      </c>
      <c r="W237" s="20" t="str">
        <f t="shared" si="97"/>
        <v/>
      </c>
      <c r="X237" s="20" t="str">
        <f t="shared" si="97"/>
        <v/>
      </c>
      <c r="Y237" s="20" t="str">
        <f t="shared" si="97"/>
        <v/>
      </c>
      <c r="Z237" s="20" t="str">
        <f t="shared" si="97"/>
        <v/>
      </c>
      <c r="AA237" s="20" t="str">
        <f t="shared" si="97"/>
        <v/>
      </c>
      <c r="AB237" s="20" t="str">
        <f t="shared" si="97"/>
        <v/>
      </c>
      <c r="AC237" s="20" t="str">
        <f t="shared" si="97"/>
        <v/>
      </c>
      <c r="AD237" s="20" t="str">
        <f t="shared" si="97"/>
        <v/>
      </c>
      <c r="AE237" s="20" t="str">
        <f t="shared" si="97"/>
        <v/>
      </c>
      <c r="AF237" s="20" t="str">
        <f t="shared" si="97"/>
        <v/>
      </c>
      <c r="AG237" s="20" t="str">
        <f t="shared" si="97"/>
        <v/>
      </c>
      <c r="AH237" s="20" t="str">
        <f t="shared" si="97"/>
        <v/>
      </c>
      <c r="AI237" s="20" t="str">
        <f t="shared" si="97"/>
        <v/>
      </c>
      <c r="AJ237" s="20" t="str">
        <f t="shared" si="97"/>
        <v/>
      </c>
      <c r="AK237" s="20" t="str">
        <f t="shared" si="97"/>
        <v/>
      </c>
      <c r="AL237" s="20" t="str">
        <f t="shared" si="97"/>
        <v/>
      </c>
    </row>
    <row r="238" spans="1:38" ht="12.75" customHeight="1">
      <c r="A238" s="1" t="s">
        <v>86</v>
      </c>
      <c r="B238" s="1" t="s">
        <v>543</v>
      </c>
      <c r="C238" s="20" t="str">
        <f>IF(AND(C239="",C240=""),"",SUM(C239,C240))</f>
        <v/>
      </c>
      <c r="D238" s="20" t="str">
        <f t="shared" ref="D238:AL238" si="98">IF(AND(D239="",D240=""),"",SUM(D239,D240))</f>
        <v/>
      </c>
      <c r="E238" s="20" t="str">
        <f t="shared" si="98"/>
        <v/>
      </c>
      <c r="F238" s="20" t="str">
        <f t="shared" si="98"/>
        <v/>
      </c>
      <c r="G238" s="20" t="str">
        <f t="shared" si="98"/>
        <v/>
      </c>
      <c r="H238" s="20" t="str">
        <f t="shared" si="98"/>
        <v/>
      </c>
      <c r="I238" s="20" t="str">
        <f t="shared" si="98"/>
        <v/>
      </c>
      <c r="J238" s="20" t="str">
        <f t="shared" si="98"/>
        <v/>
      </c>
      <c r="K238" s="20" t="str">
        <f t="shared" si="98"/>
        <v/>
      </c>
      <c r="L238" s="20" t="str">
        <f t="shared" si="98"/>
        <v/>
      </c>
      <c r="M238" s="20" t="str">
        <f t="shared" si="98"/>
        <v/>
      </c>
      <c r="N238" s="20" t="str">
        <f t="shared" si="98"/>
        <v/>
      </c>
      <c r="O238" s="20" t="str">
        <f t="shared" si="98"/>
        <v/>
      </c>
      <c r="P238" s="20" t="str">
        <f t="shared" si="98"/>
        <v/>
      </c>
      <c r="Q238" s="20" t="str">
        <f t="shared" si="98"/>
        <v/>
      </c>
      <c r="R238" s="20" t="str">
        <f t="shared" si="98"/>
        <v/>
      </c>
      <c r="S238" s="20" t="str">
        <f t="shared" si="98"/>
        <v/>
      </c>
      <c r="T238" s="20" t="str">
        <f t="shared" si="98"/>
        <v/>
      </c>
      <c r="U238" s="20" t="str">
        <f t="shared" si="98"/>
        <v/>
      </c>
      <c r="V238" s="20" t="str">
        <f t="shared" si="98"/>
        <v/>
      </c>
      <c r="W238" s="20" t="str">
        <f t="shared" si="98"/>
        <v/>
      </c>
      <c r="X238" s="20" t="str">
        <f t="shared" si="98"/>
        <v/>
      </c>
      <c r="Y238" s="20" t="str">
        <f t="shared" si="98"/>
        <v/>
      </c>
      <c r="Z238" s="20" t="str">
        <f t="shared" si="98"/>
        <v/>
      </c>
      <c r="AA238" s="20" t="str">
        <f t="shared" si="98"/>
        <v/>
      </c>
      <c r="AB238" s="20" t="str">
        <f t="shared" si="98"/>
        <v/>
      </c>
      <c r="AC238" s="20" t="str">
        <f t="shared" si="98"/>
        <v/>
      </c>
      <c r="AD238" s="20" t="str">
        <f t="shared" si="98"/>
        <v/>
      </c>
      <c r="AE238" s="20" t="str">
        <f t="shared" si="98"/>
        <v/>
      </c>
      <c r="AF238" s="20" t="str">
        <f t="shared" si="98"/>
        <v/>
      </c>
      <c r="AG238" s="20" t="str">
        <f t="shared" si="98"/>
        <v/>
      </c>
      <c r="AH238" s="20" t="str">
        <f t="shared" si="98"/>
        <v/>
      </c>
      <c r="AI238" s="20" t="str">
        <f t="shared" si="98"/>
        <v/>
      </c>
      <c r="AJ238" s="20" t="str">
        <f t="shared" si="98"/>
        <v/>
      </c>
      <c r="AK238" s="20" t="str">
        <f t="shared" si="98"/>
        <v/>
      </c>
      <c r="AL238" s="20" t="str">
        <f t="shared" si="98"/>
        <v/>
      </c>
    </row>
    <row r="239" spans="1:38" ht="12.75" customHeight="1">
      <c r="A239" s="1" t="s">
        <v>22</v>
      </c>
      <c r="B239" s="1" t="s">
        <v>544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ht="12.75" customHeight="1">
      <c r="A240" s="1" t="s">
        <v>23</v>
      </c>
      <c r="B240" s="1" t="s">
        <v>545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ht="12.75" customHeight="1">
      <c r="A241" s="1" t="s">
        <v>87</v>
      </c>
      <c r="B241" s="1" t="s">
        <v>546</v>
      </c>
      <c r="C241" s="20" t="str">
        <f>IF(AND(C242="",C243=""),"",SUM(C242,C243))</f>
        <v/>
      </c>
      <c r="D241" s="20" t="str">
        <f t="shared" ref="D241:AL241" si="99">IF(AND(D242="",D243=""),"",SUM(D242,D243))</f>
        <v/>
      </c>
      <c r="E241" s="20" t="str">
        <f t="shared" si="99"/>
        <v/>
      </c>
      <c r="F241" s="20" t="str">
        <f t="shared" si="99"/>
        <v/>
      </c>
      <c r="G241" s="20" t="str">
        <f t="shared" si="99"/>
        <v/>
      </c>
      <c r="H241" s="20" t="str">
        <f t="shared" si="99"/>
        <v/>
      </c>
      <c r="I241" s="20" t="str">
        <f t="shared" si="99"/>
        <v/>
      </c>
      <c r="J241" s="20" t="str">
        <f t="shared" si="99"/>
        <v/>
      </c>
      <c r="K241" s="20" t="str">
        <f t="shared" si="99"/>
        <v/>
      </c>
      <c r="L241" s="20" t="str">
        <f t="shared" si="99"/>
        <v/>
      </c>
      <c r="M241" s="20" t="str">
        <f t="shared" si="99"/>
        <v/>
      </c>
      <c r="N241" s="20" t="str">
        <f t="shared" si="99"/>
        <v/>
      </c>
      <c r="O241" s="20" t="str">
        <f t="shared" si="99"/>
        <v/>
      </c>
      <c r="P241" s="20" t="str">
        <f t="shared" si="99"/>
        <v/>
      </c>
      <c r="Q241" s="20" t="str">
        <f t="shared" si="99"/>
        <v/>
      </c>
      <c r="R241" s="20" t="str">
        <f t="shared" si="99"/>
        <v/>
      </c>
      <c r="S241" s="20" t="str">
        <f t="shared" si="99"/>
        <v/>
      </c>
      <c r="T241" s="20" t="str">
        <f t="shared" si="99"/>
        <v/>
      </c>
      <c r="U241" s="20" t="str">
        <f t="shared" si="99"/>
        <v/>
      </c>
      <c r="V241" s="20" t="str">
        <f t="shared" si="99"/>
        <v/>
      </c>
      <c r="W241" s="20" t="str">
        <f t="shared" si="99"/>
        <v/>
      </c>
      <c r="X241" s="20" t="str">
        <f t="shared" si="99"/>
        <v/>
      </c>
      <c r="Y241" s="20" t="str">
        <f t="shared" si="99"/>
        <v/>
      </c>
      <c r="Z241" s="20" t="str">
        <f t="shared" si="99"/>
        <v/>
      </c>
      <c r="AA241" s="20" t="str">
        <f t="shared" si="99"/>
        <v/>
      </c>
      <c r="AB241" s="20" t="str">
        <f t="shared" si="99"/>
        <v/>
      </c>
      <c r="AC241" s="20" t="str">
        <f t="shared" si="99"/>
        <v/>
      </c>
      <c r="AD241" s="20" t="str">
        <f t="shared" si="99"/>
        <v/>
      </c>
      <c r="AE241" s="20" t="str">
        <f t="shared" si="99"/>
        <v/>
      </c>
      <c r="AF241" s="20" t="str">
        <f t="shared" si="99"/>
        <v/>
      </c>
      <c r="AG241" s="20" t="str">
        <f t="shared" si="99"/>
        <v/>
      </c>
      <c r="AH241" s="20" t="str">
        <f t="shared" si="99"/>
        <v/>
      </c>
      <c r="AI241" s="20" t="str">
        <f t="shared" si="99"/>
        <v/>
      </c>
      <c r="AJ241" s="20" t="str">
        <f t="shared" si="99"/>
        <v/>
      </c>
      <c r="AK241" s="20" t="str">
        <f t="shared" si="99"/>
        <v/>
      </c>
      <c r="AL241" s="20" t="str">
        <f t="shared" si="99"/>
        <v/>
      </c>
    </row>
    <row r="242" spans="1:38" ht="12.75" customHeight="1">
      <c r="A242" s="1" t="s">
        <v>22</v>
      </c>
      <c r="B242" s="1" t="s">
        <v>547</v>
      </c>
      <c r="C242" s="20" t="str">
        <f t="shared" ref="C242:AL243" si="100">IF(AND(C245="",C248=""),"",SUM(C245,C248))</f>
        <v/>
      </c>
      <c r="D242" s="20" t="str">
        <f t="shared" si="100"/>
        <v/>
      </c>
      <c r="E242" s="20" t="str">
        <f t="shared" si="100"/>
        <v/>
      </c>
      <c r="F242" s="20" t="str">
        <f t="shared" si="100"/>
        <v/>
      </c>
      <c r="G242" s="20" t="str">
        <f t="shared" si="100"/>
        <v/>
      </c>
      <c r="H242" s="20" t="str">
        <f t="shared" si="100"/>
        <v/>
      </c>
      <c r="I242" s="20" t="str">
        <f t="shared" si="100"/>
        <v/>
      </c>
      <c r="J242" s="20" t="str">
        <f t="shared" si="100"/>
        <v/>
      </c>
      <c r="K242" s="20" t="str">
        <f t="shared" si="100"/>
        <v/>
      </c>
      <c r="L242" s="20" t="str">
        <f t="shared" si="100"/>
        <v/>
      </c>
      <c r="M242" s="20" t="str">
        <f t="shared" si="100"/>
        <v/>
      </c>
      <c r="N242" s="20" t="str">
        <f t="shared" si="100"/>
        <v/>
      </c>
      <c r="O242" s="20" t="str">
        <f t="shared" si="100"/>
        <v/>
      </c>
      <c r="P242" s="20" t="str">
        <f t="shared" si="100"/>
        <v/>
      </c>
      <c r="Q242" s="20" t="str">
        <f t="shared" si="100"/>
        <v/>
      </c>
      <c r="R242" s="20" t="str">
        <f t="shared" si="100"/>
        <v/>
      </c>
      <c r="S242" s="20" t="str">
        <f t="shared" si="100"/>
        <v/>
      </c>
      <c r="T242" s="20" t="str">
        <f t="shared" si="100"/>
        <v/>
      </c>
      <c r="U242" s="20" t="str">
        <f t="shared" si="100"/>
        <v/>
      </c>
      <c r="V242" s="20" t="str">
        <f t="shared" si="100"/>
        <v/>
      </c>
      <c r="W242" s="20" t="str">
        <f t="shared" si="100"/>
        <v/>
      </c>
      <c r="X242" s="20" t="str">
        <f t="shared" si="100"/>
        <v/>
      </c>
      <c r="Y242" s="20" t="str">
        <f t="shared" si="100"/>
        <v/>
      </c>
      <c r="Z242" s="20" t="str">
        <f t="shared" si="100"/>
        <v/>
      </c>
      <c r="AA242" s="20" t="str">
        <f t="shared" si="100"/>
        <v/>
      </c>
      <c r="AB242" s="20" t="str">
        <f t="shared" si="100"/>
        <v/>
      </c>
      <c r="AC242" s="20" t="str">
        <f t="shared" si="100"/>
        <v/>
      </c>
      <c r="AD242" s="20" t="str">
        <f t="shared" si="100"/>
        <v/>
      </c>
      <c r="AE242" s="20" t="str">
        <f t="shared" si="100"/>
        <v/>
      </c>
      <c r="AF242" s="20" t="str">
        <f t="shared" si="100"/>
        <v/>
      </c>
      <c r="AG242" s="20" t="str">
        <f t="shared" si="100"/>
        <v/>
      </c>
      <c r="AH242" s="20" t="str">
        <f t="shared" si="100"/>
        <v/>
      </c>
      <c r="AI242" s="20" t="str">
        <f t="shared" si="100"/>
        <v/>
      </c>
      <c r="AJ242" s="20" t="str">
        <f t="shared" si="100"/>
        <v/>
      </c>
      <c r="AK242" s="20" t="str">
        <f t="shared" si="100"/>
        <v/>
      </c>
      <c r="AL242" s="20" t="str">
        <f t="shared" si="100"/>
        <v/>
      </c>
    </row>
    <row r="243" spans="1:38" ht="12.75" customHeight="1">
      <c r="A243" s="1" t="s">
        <v>23</v>
      </c>
      <c r="B243" s="1" t="s">
        <v>548</v>
      </c>
      <c r="C243" s="20" t="str">
        <f t="shared" si="100"/>
        <v/>
      </c>
      <c r="D243" s="20" t="str">
        <f t="shared" si="100"/>
        <v/>
      </c>
      <c r="E243" s="20" t="str">
        <f t="shared" si="100"/>
        <v/>
      </c>
      <c r="F243" s="20" t="str">
        <f t="shared" si="100"/>
        <v/>
      </c>
      <c r="G243" s="20" t="str">
        <f t="shared" si="100"/>
        <v/>
      </c>
      <c r="H243" s="20" t="str">
        <f t="shared" si="100"/>
        <v/>
      </c>
      <c r="I243" s="20" t="str">
        <f t="shared" si="100"/>
        <v/>
      </c>
      <c r="J243" s="20" t="str">
        <f t="shared" si="100"/>
        <v/>
      </c>
      <c r="K243" s="20" t="str">
        <f t="shared" si="100"/>
        <v/>
      </c>
      <c r="L243" s="20" t="str">
        <f t="shared" si="100"/>
        <v/>
      </c>
      <c r="M243" s="20" t="str">
        <f t="shared" si="100"/>
        <v/>
      </c>
      <c r="N243" s="20" t="str">
        <f t="shared" si="100"/>
        <v/>
      </c>
      <c r="O243" s="20" t="str">
        <f t="shared" si="100"/>
        <v/>
      </c>
      <c r="P243" s="20" t="str">
        <f t="shared" si="100"/>
        <v/>
      </c>
      <c r="Q243" s="20" t="str">
        <f t="shared" si="100"/>
        <v/>
      </c>
      <c r="R243" s="20" t="str">
        <f t="shared" si="100"/>
        <v/>
      </c>
      <c r="S243" s="20" t="str">
        <f t="shared" si="100"/>
        <v/>
      </c>
      <c r="T243" s="20" t="str">
        <f t="shared" si="100"/>
        <v/>
      </c>
      <c r="U243" s="20" t="str">
        <f t="shared" si="100"/>
        <v/>
      </c>
      <c r="V243" s="20" t="str">
        <f t="shared" si="100"/>
        <v/>
      </c>
      <c r="W243" s="20" t="str">
        <f t="shared" si="100"/>
        <v/>
      </c>
      <c r="X243" s="20" t="str">
        <f t="shared" si="100"/>
        <v/>
      </c>
      <c r="Y243" s="20" t="str">
        <f t="shared" si="100"/>
        <v/>
      </c>
      <c r="Z243" s="20" t="str">
        <f t="shared" si="100"/>
        <v/>
      </c>
      <c r="AA243" s="20" t="str">
        <f t="shared" si="100"/>
        <v/>
      </c>
      <c r="AB243" s="20" t="str">
        <f t="shared" si="100"/>
        <v/>
      </c>
      <c r="AC243" s="20" t="str">
        <f t="shared" si="100"/>
        <v/>
      </c>
      <c r="AD243" s="20" t="str">
        <f t="shared" si="100"/>
        <v/>
      </c>
      <c r="AE243" s="20" t="str">
        <f t="shared" si="100"/>
        <v/>
      </c>
      <c r="AF243" s="20" t="str">
        <f t="shared" si="100"/>
        <v/>
      </c>
      <c r="AG243" s="20" t="str">
        <f t="shared" si="100"/>
        <v/>
      </c>
      <c r="AH243" s="20" t="str">
        <f t="shared" si="100"/>
        <v/>
      </c>
      <c r="AI243" s="20" t="str">
        <f t="shared" si="100"/>
        <v/>
      </c>
      <c r="AJ243" s="20" t="str">
        <f t="shared" si="100"/>
        <v/>
      </c>
      <c r="AK243" s="20" t="str">
        <f t="shared" si="100"/>
        <v/>
      </c>
      <c r="AL243" s="20" t="str">
        <f t="shared" si="100"/>
        <v/>
      </c>
    </row>
    <row r="244" spans="1:38" ht="12.75" customHeight="1">
      <c r="A244" s="1" t="s">
        <v>88</v>
      </c>
      <c r="B244" s="1" t="s">
        <v>549</v>
      </c>
      <c r="C244" s="20" t="str">
        <f t="shared" ref="C244:AL244" si="101">IF(AND(C245="",C246=""),"",SUM(C245,C246))</f>
        <v/>
      </c>
      <c r="D244" s="20" t="str">
        <f t="shared" si="101"/>
        <v/>
      </c>
      <c r="E244" s="20" t="str">
        <f t="shared" si="101"/>
        <v/>
      </c>
      <c r="F244" s="20" t="str">
        <f t="shared" si="101"/>
        <v/>
      </c>
      <c r="G244" s="20" t="str">
        <f t="shared" si="101"/>
        <v/>
      </c>
      <c r="H244" s="20" t="str">
        <f t="shared" si="101"/>
        <v/>
      </c>
      <c r="I244" s="20" t="str">
        <f t="shared" si="101"/>
        <v/>
      </c>
      <c r="J244" s="20" t="str">
        <f t="shared" si="101"/>
        <v/>
      </c>
      <c r="K244" s="20" t="str">
        <f t="shared" si="101"/>
        <v/>
      </c>
      <c r="L244" s="20" t="str">
        <f t="shared" si="101"/>
        <v/>
      </c>
      <c r="M244" s="20" t="str">
        <f t="shared" si="101"/>
        <v/>
      </c>
      <c r="N244" s="20" t="str">
        <f t="shared" si="101"/>
        <v/>
      </c>
      <c r="O244" s="20" t="str">
        <f t="shared" si="101"/>
        <v/>
      </c>
      <c r="P244" s="20" t="str">
        <f t="shared" si="101"/>
        <v/>
      </c>
      <c r="Q244" s="20" t="str">
        <f t="shared" si="101"/>
        <v/>
      </c>
      <c r="R244" s="20" t="str">
        <f t="shared" si="101"/>
        <v/>
      </c>
      <c r="S244" s="20" t="str">
        <f t="shared" si="101"/>
        <v/>
      </c>
      <c r="T244" s="20" t="str">
        <f t="shared" si="101"/>
        <v/>
      </c>
      <c r="U244" s="20" t="str">
        <f t="shared" si="101"/>
        <v/>
      </c>
      <c r="V244" s="20" t="str">
        <f t="shared" si="101"/>
        <v/>
      </c>
      <c r="W244" s="20" t="str">
        <f t="shared" si="101"/>
        <v/>
      </c>
      <c r="X244" s="20" t="str">
        <f t="shared" si="101"/>
        <v/>
      </c>
      <c r="Y244" s="20" t="str">
        <f t="shared" si="101"/>
        <v/>
      </c>
      <c r="Z244" s="20" t="str">
        <f t="shared" si="101"/>
        <v/>
      </c>
      <c r="AA244" s="20" t="str">
        <f t="shared" si="101"/>
        <v/>
      </c>
      <c r="AB244" s="20" t="str">
        <f t="shared" si="101"/>
        <v/>
      </c>
      <c r="AC244" s="20" t="str">
        <f t="shared" si="101"/>
        <v/>
      </c>
      <c r="AD244" s="20" t="str">
        <f t="shared" si="101"/>
        <v/>
      </c>
      <c r="AE244" s="20" t="str">
        <f t="shared" si="101"/>
        <v/>
      </c>
      <c r="AF244" s="20" t="str">
        <f t="shared" si="101"/>
        <v/>
      </c>
      <c r="AG244" s="20" t="str">
        <f t="shared" si="101"/>
        <v/>
      </c>
      <c r="AH244" s="20" t="str">
        <f t="shared" si="101"/>
        <v/>
      </c>
      <c r="AI244" s="20" t="str">
        <f t="shared" si="101"/>
        <v/>
      </c>
      <c r="AJ244" s="20" t="str">
        <f t="shared" si="101"/>
        <v/>
      </c>
      <c r="AK244" s="20" t="str">
        <f t="shared" si="101"/>
        <v/>
      </c>
      <c r="AL244" s="20" t="str">
        <f t="shared" si="101"/>
        <v/>
      </c>
    </row>
    <row r="245" spans="1:38" ht="12.75" customHeight="1">
      <c r="A245" s="1" t="s">
        <v>89</v>
      </c>
      <c r="B245" s="1" t="s">
        <v>550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</row>
    <row r="246" spans="1:38" ht="12.75" customHeight="1">
      <c r="A246" s="1" t="s">
        <v>90</v>
      </c>
      <c r="B246" s="1" t="s">
        <v>551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 ht="12.75" customHeight="1">
      <c r="A247" s="1" t="s">
        <v>91</v>
      </c>
      <c r="B247" s="1" t="s">
        <v>552</v>
      </c>
      <c r="C247" s="20" t="str">
        <f t="shared" ref="C247:AL247" si="102">IF(AND(C248="",C249=""),"",SUM(C248,C249))</f>
        <v/>
      </c>
      <c r="D247" s="20" t="str">
        <f t="shared" si="102"/>
        <v/>
      </c>
      <c r="E247" s="20" t="str">
        <f t="shared" si="102"/>
        <v/>
      </c>
      <c r="F247" s="20" t="str">
        <f t="shared" si="102"/>
        <v/>
      </c>
      <c r="G247" s="20" t="str">
        <f t="shared" si="102"/>
        <v/>
      </c>
      <c r="H247" s="20" t="str">
        <f t="shared" si="102"/>
        <v/>
      </c>
      <c r="I247" s="20" t="str">
        <f t="shared" si="102"/>
        <v/>
      </c>
      <c r="J247" s="20" t="str">
        <f t="shared" si="102"/>
        <v/>
      </c>
      <c r="K247" s="20" t="str">
        <f t="shared" si="102"/>
        <v/>
      </c>
      <c r="L247" s="20" t="str">
        <f t="shared" si="102"/>
        <v/>
      </c>
      <c r="M247" s="20" t="str">
        <f t="shared" si="102"/>
        <v/>
      </c>
      <c r="N247" s="20" t="str">
        <f t="shared" si="102"/>
        <v/>
      </c>
      <c r="O247" s="20" t="str">
        <f t="shared" si="102"/>
        <v/>
      </c>
      <c r="P247" s="20" t="str">
        <f t="shared" si="102"/>
        <v/>
      </c>
      <c r="Q247" s="20" t="str">
        <f t="shared" si="102"/>
        <v/>
      </c>
      <c r="R247" s="20" t="str">
        <f t="shared" si="102"/>
        <v/>
      </c>
      <c r="S247" s="20" t="str">
        <f t="shared" si="102"/>
        <v/>
      </c>
      <c r="T247" s="20" t="str">
        <f t="shared" si="102"/>
        <v/>
      </c>
      <c r="U247" s="20" t="str">
        <f t="shared" si="102"/>
        <v/>
      </c>
      <c r="V247" s="20" t="str">
        <f t="shared" si="102"/>
        <v/>
      </c>
      <c r="W247" s="20" t="str">
        <f t="shared" si="102"/>
        <v/>
      </c>
      <c r="X247" s="20" t="str">
        <f t="shared" si="102"/>
        <v/>
      </c>
      <c r="Y247" s="20" t="str">
        <f t="shared" si="102"/>
        <v/>
      </c>
      <c r="Z247" s="20" t="str">
        <f t="shared" si="102"/>
        <v/>
      </c>
      <c r="AA247" s="20" t="str">
        <f t="shared" si="102"/>
        <v/>
      </c>
      <c r="AB247" s="20" t="str">
        <f t="shared" si="102"/>
        <v/>
      </c>
      <c r="AC247" s="20" t="str">
        <f t="shared" si="102"/>
        <v/>
      </c>
      <c r="AD247" s="20" t="str">
        <f t="shared" si="102"/>
        <v/>
      </c>
      <c r="AE247" s="20" t="str">
        <f t="shared" si="102"/>
        <v/>
      </c>
      <c r="AF247" s="20" t="str">
        <f t="shared" si="102"/>
        <v/>
      </c>
      <c r="AG247" s="20" t="str">
        <f t="shared" si="102"/>
        <v/>
      </c>
      <c r="AH247" s="20" t="str">
        <f t="shared" si="102"/>
        <v/>
      </c>
      <c r="AI247" s="20" t="str">
        <f t="shared" si="102"/>
        <v/>
      </c>
      <c r="AJ247" s="20" t="str">
        <f t="shared" si="102"/>
        <v/>
      </c>
      <c r="AK247" s="20" t="str">
        <f t="shared" si="102"/>
        <v/>
      </c>
      <c r="AL247" s="20" t="str">
        <f t="shared" si="102"/>
        <v/>
      </c>
    </row>
    <row r="248" spans="1:38" ht="12.75" customHeight="1">
      <c r="A248" s="1" t="s">
        <v>89</v>
      </c>
      <c r="B248" s="1" t="s">
        <v>553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 ht="12.75" customHeight="1">
      <c r="A249" s="1" t="s">
        <v>90</v>
      </c>
      <c r="B249" s="1" t="s">
        <v>554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 ht="12.75" customHeight="1">
      <c r="A250" s="1" t="s">
        <v>92</v>
      </c>
      <c r="B250" s="1" t="s">
        <v>555</v>
      </c>
      <c r="C250" s="20">
        <f>IF(AND(C251="",C252=""),"",SUM(C251,C252))</f>
        <v>-3.97</v>
      </c>
      <c r="D250" s="20">
        <f t="shared" ref="D250:AL250" si="103">IF(AND(D251="",D252=""),"",SUM(D251,D252))</f>
        <v>-3.41</v>
      </c>
      <c r="E250" s="20">
        <f t="shared" si="103"/>
        <v>-0.91</v>
      </c>
      <c r="F250" s="20">
        <f t="shared" si="103"/>
        <v>-2.2799999999999998</v>
      </c>
      <c r="G250" s="20">
        <f t="shared" si="103"/>
        <v>-3.4860000000000002</v>
      </c>
      <c r="H250" s="20">
        <f t="shared" si="103"/>
        <v>-1.7470000000000001</v>
      </c>
      <c r="I250" s="20">
        <f t="shared" si="103"/>
        <v>-3.988</v>
      </c>
      <c r="J250" s="20">
        <f t="shared" si="103"/>
        <v>-6.0510000000000002</v>
      </c>
      <c r="K250" s="20">
        <f t="shared" si="103"/>
        <v>-3.3090000000000002</v>
      </c>
      <c r="L250" s="20">
        <f t="shared" si="103"/>
        <v>-2.5640000000000001</v>
      </c>
      <c r="M250" s="20">
        <f t="shared" si="103"/>
        <v>-4.18</v>
      </c>
      <c r="N250" s="20">
        <f t="shared" si="103"/>
        <v>-6.7</v>
      </c>
      <c r="O250" s="20">
        <f t="shared" si="103"/>
        <v>-5.5519999999999996</v>
      </c>
      <c r="P250" s="20">
        <f t="shared" si="103"/>
        <v>-4.944</v>
      </c>
      <c r="Q250" s="20">
        <f t="shared" si="103"/>
        <v>-4.6989999999999998</v>
      </c>
      <c r="R250" s="20">
        <f t="shared" si="103"/>
        <v>-4.0049999999999999</v>
      </c>
      <c r="S250" s="20">
        <v>-7.0938160000000003</v>
      </c>
      <c r="T250" s="20">
        <v>-4.6565033600000003</v>
      </c>
      <c r="U250" s="20">
        <v>-4.5717335600000002</v>
      </c>
      <c r="V250" s="20">
        <v>-3.1927080000000001</v>
      </c>
      <c r="W250" s="20">
        <v>-5.00129</v>
      </c>
      <c r="X250" s="20">
        <v>-3.20323337</v>
      </c>
      <c r="Y250" s="20">
        <v>-4.5717335600000002</v>
      </c>
      <c r="Z250" s="20">
        <v>-4.8823299999999996</v>
      </c>
      <c r="AA250" s="20">
        <v>-5.4904147400000003</v>
      </c>
      <c r="AB250" s="20">
        <v>-6.2937945600000003</v>
      </c>
      <c r="AC250" s="20">
        <v>-7.7695650000000001</v>
      </c>
      <c r="AD250" s="20">
        <v>-3.3221884699999999</v>
      </c>
      <c r="AE250" s="20">
        <v>-3.9460000000000002</v>
      </c>
      <c r="AF250" s="20">
        <v>-4.1376430500000003</v>
      </c>
      <c r="AG250" s="20">
        <v>-3.7645577299999999</v>
      </c>
      <c r="AH250" s="20">
        <v>-2.3423128910000002</v>
      </c>
      <c r="AI250" s="20" t="str">
        <f t="shared" si="103"/>
        <v/>
      </c>
      <c r="AJ250" s="20" t="str">
        <f t="shared" si="103"/>
        <v/>
      </c>
      <c r="AK250" s="20" t="str">
        <f t="shared" si="103"/>
        <v/>
      </c>
      <c r="AL250" s="20" t="str">
        <f t="shared" si="103"/>
        <v/>
      </c>
    </row>
    <row r="251" spans="1:38" ht="12.75" customHeight="1">
      <c r="A251" s="1" t="s">
        <v>19</v>
      </c>
      <c r="B251" s="1" t="s">
        <v>556</v>
      </c>
      <c r="C251" s="20" t="str">
        <f t="shared" ref="C251:AL252" si="104">IF(AND(C254="",C257=""),"",SUM(C254,C257))</f>
        <v/>
      </c>
      <c r="D251" s="20" t="str">
        <f t="shared" si="104"/>
        <v/>
      </c>
      <c r="E251" s="20" t="str">
        <f t="shared" si="104"/>
        <v/>
      </c>
      <c r="F251" s="20" t="str">
        <f t="shared" si="104"/>
        <v/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 t="str">
        <f t="shared" si="104"/>
        <v/>
      </c>
      <c r="AF251" s="20" t="str">
        <f t="shared" si="104"/>
        <v/>
      </c>
      <c r="AG251" s="20" t="str">
        <f t="shared" si="104"/>
        <v/>
      </c>
      <c r="AH251" s="20" t="str">
        <f t="shared" si="104"/>
        <v/>
      </c>
      <c r="AI251" s="20" t="str">
        <f t="shared" si="104"/>
        <v/>
      </c>
      <c r="AJ251" s="20" t="str">
        <f t="shared" si="104"/>
        <v/>
      </c>
      <c r="AK251" s="20" t="str">
        <f t="shared" si="104"/>
        <v/>
      </c>
      <c r="AL251" s="20" t="str">
        <f t="shared" si="104"/>
        <v/>
      </c>
    </row>
    <row r="252" spans="1:38" ht="12.75" customHeight="1">
      <c r="A252" s="1" t="s">
        <v>20</v>
      </c>
      <c r="B252" s="1" t="s">
        <v>557</v>
      </c>
      <c r="C252" s="20">
        <v>-3.97</v>
      </c>
      <c r="D252" s="20">
        <v>-3.41</v>
      </c>
      <c r="E252" s="20">
        <v>-0.91</v>
      </c>
      <c r="F252" s="20">
        <v>-2.2799999999999998</v>
      </c>
      <c r="G252" s="20">
        <v>-3.4860000000000002</v>
      </c>
      <c r="H252" s="20">
        <v>-1.7470000000000001</v>
      </c>
      <c r="I252" s="20">
        <v>-3.988</v>
      </c>
      <c r="J252" s="20">
        <v>-6.0510000000000002</v>
      </c>
      <c r="K252" s="20">
        <v>-3.3090000000000002</v>
      </c>
      <c r="L252" s="20">
        <v>-2.5640000000000001</v>
      </c>
      <c r="M252" s="20">
        <v>-4.18</v>
      </c>
      <c r="N252" s="20">
        <v>-6.7</v>
      </c>
      <c r="O252" s="20">
        <v>-5.5519999999999996</v>
      </c>
      <c r="P252" s="20">
        <v>-4.944</v>
      </c>
      <c r="Q252" s="20">
        <v>-4.6989999999999998</v>
      </c>
      <c r="R252" s="20">
        <v>-4.0049999999999999</v>
      </c>
      <c r="S252" s="20">
        <v>-7.0938160000000003</v>
      </c>
      <c r="T252" s="20">
        <v>-4.6565033600000003</v>
      </c>
      <c r="U252" s="20">
        <v>-4.5717335600000002</v>
      </c>
      <c r="V252" s="20">
        <v>-3.1927080000000001</v>
      </c>
      <c r="W252" s="20">
        <v>-5.00129</v>
      </c>
      <c r="X252" s="20">
        <v>-3.20323337</v>
      </c>
      <c r="Y252" s="20">
        <v>-4.5717335600000002</v>
      </c>
      <c r="Z252" s="20">
        <v>-4.8823299999999996</v>
      </c>
      <c r="AA252" s="20">
        <v>-5.4904147400000003</v>
      </c>
      <c r="AB252" s="20">
        <v>-6.2937945600000003</v>
      </c>
      <c r="AC252" s="20">
        <v>-7.7695650000000001</v>
      </c>
      <c r="AD252" s="20">
        <v>-3.3221884699999999</v>
      </c>
      <c r="AE252" s="20">
        <v>-3.9460000000000002</v>
      </c>
      <c r="AF252" s="20">
        <v>-4.1376430500000003</v>
      </c>
      <c r="AG252" s="20">
        <v>-3.7645577299999999</v>
      </c>
      <c r="AH252" s="20">
        <v>-2.3423128910000002</v>
      </c>
      <c r="AI252" s="20" t="str">
        <f t="shared" si="104"/>
        <v/>
      </c>
      <c r="AJ252" s="20" t="str">
        <f t="shared" si="104"/>
        <v/>
      </c>
      <c r="AK252" s="20" t="str">
        <f t="shared" si="104"/>
        <v/>
      </c>
      <c r="AL252" s="20" t="str">
        <f t="shared" si="104"/>
        <v/>
      </c>
    </row>
    <row r="253" spans="1:38" ht="12.75" customHeight="1">
      <c r="A253" s="1" t="s">
        <v>93</v>
      </c>
      <c r="B253" s="1" t="s">
        <v>558</v>
      </c>
      <c r="C253" s="20">
        <f t="shared" ref="C253:AL253" si="105">IF(AND(C254="",C255=""),"",SUM(C254,C255))</f>
        <v>-3.97</v>
      </c>
      <c r="D253" s="20">
        <f t="shared" si="105"/>
        <v>-3.41</v>
      </c>
      <c r="E253" s="20">
        <f t="shared" si="105"/>
        <v>-0.91</v>
      </c>
      <c r="F253" s="20">
        <f t="shared" si="105"/>
        <v>-2.2799999999999998</v>
      </c>
      <c r="G253" s="20">
        <f t="shared" si="105"/>
        <v>-3.4860000000000002</v>
      </c>
      <c r="H253" s="20">
        <f t="shared" si="105"/>
        <v>-1.7470000000000001</v>
      </c>
      <c r="I253" s="20">
        <f t="shared" si="105"/>
        <v>-3.988</v>
      </c>
      <c r="J253" s="20">
        <f t="shared" si="105"/>
        <v>-6.0510000000000002</v>
      </c>
      <c r="K253" s="20">
        <f t="shared" si="105"/>
        <v>-3.3090000000000002</v>
      </c>
      <c r="L253" s="20">
        <f t="shared" si="105"/>
        <v>-2.5640000000000001</v>
      </c>
      <c r="M253" s="20">
        <f t="shared" si="105"/>
        <v>-4.18</v>
      </c>
      <c r="N253" s="20">
        <f t="shared" si="105"/>
        <v>-6.7</v>
      </c>
      <c r="O253" s="20">
        <f t="shared" si="105"/>
        <v>-5.5519999999999996</v>
      </c>
      <c r="P253" s="20">
        <f t="shared" si="105"/>
        <v>-4.944</v>
      </c>
      <c r="Q253" s="20">
        <f t="shared" si="105"/>
        <v>-4.6989999999999998</v>
      </c>
      <c r="R253" s="20">
        <f t="shared" si="105"/>
        <v>-4.0049999999999999</v>
      </c>
      <c r="S253" s="20">
        <v>-7.0938160000000003</v>
      </c>
      <c r="T253" s="20">
        <v>-4.6565033600000003</v>
      </c>
      <c r="U253" s="20">
        <v>-4.5717335600000002</v>
      </c>
      <c r="V253" s="20">
        <v>-3.1927080000000001</v>
      </c>
      <c r="W253" s="20">
        <v>-5.00129</v>
      </c>
      <c r="X253" s="20">
        <v>-3.20323337</v>
      </c>
      <c r="Y253" s="20">
        <v>-4.5717335600000002</v>
      </c>
      <c r="Z253" s="20">
        <v>-4.8823299999999996</v>
      </c>
      <c r="AA253" s="20">
        <v>-5.4904147400000003</v>
      </c>
      <c r="AB253" s="20">
        <v>-6.2937945600000003</v>
      </c>
      <c r="AC253" s="20">
        <v>-7.7695650000000001</v>
      </c>
      <c r="AD253" s="20">
        <v>-3.3221884699999999</v>
      </c>
      <c r="AE253" s="20">
        <v>-3.9460000000000002</v>
      </c>
      <c r="AF253" s="20">
        <v>-4.1376430500000003</v>
      </c>
      <c r="AG253" s="20">
        <v>-3.7645577299999999</v>
      </c>
      <c r="AH253" s="20">
        <v>-2.3423128910000002</v>
      </c>
      <c r="AI253" s="20" t="str">
        <f t="shared" si="105"/>
        <v/>
      </c>
      <c r="AJ253" s="20" t="str">
        <f t="shared" si="105"/>
        <v/>
      </c>
      <c r="AK253" s="20" t="str">
        <f t="shared" si="105"/>
        <v/>
      </c>
      <c r="AL253" s="20" t="str">
        <f t="shared" si="105"/>
        <v/>
      </c>
    </row>
    <row r="254" spans="1:38" ht="12.75" customHeight="1">
      <c r="A254" s="1" t="s">
        <v>28</v>
      </c>
      <c r="B254" s="1" t="s">
        <v>559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 ht="12.75" customHeight="1">
      <c r="A255" s="1" t="s">
        <v>29</v>
      </c>
      <c r="B255" s="1" t="s">
        <v>560</v>
      </c>
      <c r="C255" s="20">
        <v>-3.97</v>
      </c>
      <c r="D255" s="20">
        <v>-3.41</v>
      </c>
      <c r="E255" s="20">
        <v>-0.91</v>
      </c>
      <c r="F255" s="20">
        <v>-2.2799999999999998</v>
      </c>
      <c r="G255" s="20">
        <v>-3.4860000000000002</v>
      </c>
      <c r="H255" s="20">
        <v>-1.7470000000000001</v>
      </c>
      <c r="I255" s="20">
        <v>-3.988</v>
      </c>
      <c r="J255" s="20">
        <v>-6.0510000000000002</v>
      </c>
      <c r="K255" s="20">
        <v>-3.3090000000000002</v>
      </c>
      <c r="L255" s="20">
        <v>-2.5640000000000001</v>
      </c>
      <c r="M255" s="20">
        <v>-4.18</v>
      </c>
      <c r="N255" s="20">
        <v>-6.7</v>
      </c>
      <c r="O255" s="20">
        <v>-5.5519999999999996</v>
      </c>
      <c r="P255" s="20">
        <v>-4.944</v>
      </c>
      <c r="Q255" s="20">
        <v>-4.6989999999999998</v>
      </c>
      <c r="R255" s="20">
        <v>-4.0049999999999999</v>
      </c>
      <c r="S255" s="20">
        <v>-7.0938160000000003</v>
      </c>
      <c r="T255" s="20">
        <v>-4.6565033600000003</v>
      </c>
      <c r="U255" s="20">
        <v>-4.5717335600000002</v>
      </c>
      <c r="V255" s="20">
        <v>-3.1927080000000001</v>
      </c>
      <c r="W255" s="20">
        <v>-5.00129</v>
      </c>
      <c r="X255" s="20">
        <v>-3.20323337</v>
      </c>
      <c r="Y255" s="20">
        <v>-4.5717335600000002</v>
      </c>
      <c r="Z255" s="20">
        <v>-4.8823299999999996</v>
      </c>
      <c r="AA255" s="20">
        <v>-5.4904147400000003</v>
      </c>
      <c r="AB255" s="20">
        <v>-6.2937945600000003</v>
      </c>
      <c r="AC255" s="20">
        <v>-7.7695650000000001</v>
      </c>
      <c r="AD255" s="20">
        <v>-3.3221884699999999</v>
      </c>
      <c r="AE255" s="20">
        <v>-3.9460000000000002</v>
      </c>
      <c r="AF255" s="20">
        <v>-4.1376430500000003</v>
      </c>
      <c r="AG255" s="20">
        <v>-3.7645577299999999</v>
      </c>
      <c r="AH255" s="20">
        <v>-2.3423128910000002</v>
      </c>
      <c r="AI255" s="20"/>
      <c r="AJ255" s="20"/>
      <c r="AK255" s="20"/>
      <c r="AL255" s="20"/>
    </row>
    <row r="256" spans="1:38" ht="12.75" customHeight="1">
      <c r="A256" s="1" t="s">
        <v>94</v>
      </c>
      <c r="B256" s="1" t="s">
        <v>561</v>
      </c>
      <c r="C256" s="20" t="str">
        <f t="shared" ref="C256:AL256" si="106">IF(AND(C257="",C258=""),"",SUM(C257,C258))</f>
        <v/>
      </c>
      <c r="D256" s="20" t="str">
        <f t="shared" si="106"/>
        <v/>
      </c>
      <c r="E256" s="20" t="str">
        <f t="shared" si="106"/>
        <v/>
      </c>
      <c r="F256" s="20" t="str">
        <f t="shared" si="106"/>
        <v/>
      </c>
      <c r="G256" s="20" t="str">
        <f t="shared" si="106"/>
        <v/>
      </c>
      <c r="H256" s="20" t="str">
        <f t="shared" si="106"/>
        <v/>
      </c>
      <c r="I256" s="20" t="str">
        <f t="shared" si="106"/>
        <v/>
      </c>
      <c r="J256" s="20" t="str">
        <f t="shared" si="106"/>
        <v/>
      </c>
      <c r="K256" s="20" t="str">
        <f t="shared" si="106"/>
        <v/>
      </c>
      <c r="L256" s="20" t="str">
        <f t="shared" si="106"/>
        <v/>
      </c>
      <c r="M256" s="20" t="str">
        <f t="shared" si="106"/>
        <v/>
      </c>
      <c r="N256" s="20" t="str">
        <f t="shared" si="106"/>
        <v/>
      </c>
      <c r="O256" s="20" t="str">
        <f t="shared" si="106"/>
        <v/>
      </c>
      <c r="P256" s="20" t="str">
        <f t="shared" si="106"/>
        <v/>
      </c>
      <c r="Q256" s="20" t="str">
        <f t="shared" si="106"/>
        <v/>
      </c>
      <c r="R256" s="20" t="str">
        <f t="shared" si="106"/>
        <v/>
      </c>
      <c r="S256" s="20" t="str">
        <f t="shared" si="106"/>
        <v/>
      </c>
      <c r="T256" s="20" t="str">
        <f t="shared" si="106"/>
        <v/>
      </c>
      <c r="U256" s="20" t="str">
        <f t="shared" si="106"/>
        <v/>
      </c>
      <c r="V256" s="20" t="str">
        <f t="shared" si="106"/>
        <v/>
      </c>
      <c r="W256" s="20" t="str">
        <f t="shared" si="106"/>
        <v/>
      </c>
      <c r="X256" s="20" t="str">
        <f t="shared" si="106"/>
        <v/>
      </c>
      <c r="Y256" s="20" t="str">
        <f t="shared" si="106"/>
        <v/>
      </c>
      <c r="Z256" s="20" t="str">
        <f t="shared" si="106"/>
        <v/>
      </c>
      <c r="AA256" s="20" t="str">
        <f t="shared" si="106"/>
        <v/>
      </c>
      <c r="AB256" s="20" t="str">
        <f t="shared" si="106"/>
        <v/>
      </c>
      <c r="AC256" s="20" t="str">
        <f t="shared" si="106"/>
        <v/>
      </c>
      <c r="AD256" s="20" t="str">
        <f t="shared" si="106"/>
        <v/>
      </c>
      <c r="AE256" s="20" t="str">
        <f t="shared" si="106"/>
        <v/>
      </c>
      <c r="AF256" s="20" t="str">
        <f t="shared" si="106"/>
        <v/>
      </c>
      <c r="AG256" s="20" t="str">
        <f t="shared" si="106"/>
        <v/>
      </c>
      <c r="AH256" s="20" t="str">
        <f t="shared" si="106"/>
        <v/>
      </c>
      <c r="AI256" s="20" t="str">
        <f t="shared" si="106"/>
        <v/>
      </c>
      <c r="AJ256" s="20" t="str">
        <f t="shared" si="106"/>
        <v/>
      </c>
      <c r="AK256" s="20" t="str">
        <f t="shared" si="106"/>
        <v/>
      </c>
      <c r="AL256" s="20" t="str">
        <f t="shared" si="106"/>
        <v/>
      </c>
    </row>
    <row r="257" spans="1:38" ht="12.75" customHeight="1">
      <c r="A257" s="1" t="s">
        <v>95</v>
      </c>
      <c r="B257" s="1" t="s">
        <v>562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 ht="12.75" customHeight="1">
      <c r="A258" s="1" t="s">
        <v>96</v>
      </c>
      <c r="B258" s="1" t="s">
        <v>563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 ht="12.75" customHeight="1">
      <c r="A259" s="1" t="s">
        <v>97</v>
      </c>
      <c r="B259" s="1" t="s">
        <v>564</v>
      </c>
      <c r="C259" s="20">
        <f>IF(AND(C260="",C261=""),"",SUM(C260,C261))</f>
        <v>-39.384999999999998</v>
      </c>
      <c r="D259" s="20">
        <f t="shared" ref="D259:AL259" si="107">IF(AND(D260="",D261=""),"",SUM(D260,D261))</f>
        <v>-19.221000000000004</v>
      </c>
      <c r="E259" s="20">
        <f t="shared" si="107"/>
        <v>-38.69</v>
      </c>
      <c r="F259" s="20">
        <f t="shared" si="107"/>
        <v>-49.55</v>
      </c>
      <c r="G259" s="20">
        <f t="shared" si="107"/>
        <v>-51.827000000000005</v>
      </c>
      <c r="H259" s="20">
        <f t="shared" si="107"/>
        <v>-22.607999999999997</v>
      </c>
      <c r="I259" s="20">
        <f t="shared" si="107"/>
        <v>-40.304999999999993</v>
      </c>
      <c r="J259" s="20">
        <f t="shared" si="107"/>
        <v>-31.876999999999995</v>
      </c>
      <c r="K259" s="20">
        <f t="shared" si="107"/>
        <v>-38.563000000000002</v>
      </c>
      <c r="L259" s="20">
        <f t="shared" si="107"/>
        <v>-31.354000000000006</v>
      </c>
      <c r="M259" s="20">
        <f t="shared" si="107"/>
        <v>-48.042999999999999</v>
      </c>
      <c r="N259" s="20">
        <f t="shared" si="107"/>
        <v>-39.479000000000006</v>
      </c>
      <c r="O259" s="20">
        <f t="shared" si="107"/>
        <v>-39.730000000000004</v>
      </c>
      <c r="P259" s="20">
        <f t="shared" si="107"/>
        <v>-14.968000000000004</v>
      </c>
      <c r="Q259" s="20">
        <f t="shared" si="107"/>
        <v>-31.823</v>
      </c>
      <c r="R259" s="20">
        <f t="shared" si="107"/>
        <v>-14.757999999999996</v>
      </c>
      <c r="S259" s="20">
        <v>-27.327244449999998</v>
      </c>
      <c r="T259" s="20">
        <v>-16.542216436</v>
      </c>
      <c r="U259" s="20">
        <v>1.9435797459999999</v>
      </c>
      <c r="V259" s="20">
        <v>-1.6515981500000001</v>
      </c>
      <c r="W259" s="20">
        <v>-62.417442797</v>
      </c>
      <c r="X259" s="20">
        <v>-13.18640016</v>
      </c>
      <c r="Y259" s="20">
        <v>-6.3144531050000001</v>
      </c>
      <c r="Z259" s="20">
        <v>-73.372161290999998</v>
      </c>
      <c r="AA259" s="20">
        <v>-86.121778578000004</v>
      </c>
      <c r="AB259" s="20">
        <v>-57.594109125000003</v>
      </c>
      <c r="AC259" s="20">
        <v>-96.047171759999998</v>
      </c>
      <c r="AD259" s="20">
        <v>-109.22658573299999</v>
      </c>
      <c r="AE259" s="20">
        <v>-158.75693408000001</v>
      </c>
      <c r="AF259" s="20">
        <v>-147.407858839</v>
      </c>
      <c r="AG259" s="20">
        <v>-79.689971514000007</v>
      </c>
      <c r="AH259" s="20">
        <v>-111.5678644755</v>
      </c>
      <c r="AI259" s="20" t="str">
        <f t="shared" si="107"/>
        <v/>
      </c>
      <c r="AJ259" s="20" t="str">
        <f t="shared" si="107"/>
        <v/>
      </c>
      <c r="AK259" s="20" t="str">
        <f t="shared" si="107"/>
        <v/>
      </c>
      <c r="AL259" s="20" t="str">
        <f t="shared" si="107"/>
        <v/>
      </c>
    </row>
    <row r="260" spans="1:38" ht="12.75" customHeight="1">
      <c r="A260" s="1" t="s">
        <v>19</v>
      </c>
      <c r="B260" s="1" t="s">
        <v>565</v>
      </c>
      <c r="C260" s="20">
        <v>42.29</v>
      </c>
      <c r="D260" s="20">
        <v>47.05</v>
      </c>
      <c r="E260" s="20">
        <v>49.17</v>
      </c>
      <c r="F260" s="20">
        <v>52.64</v>
      </c>
      <c r="G260" s="20">
        <v>46.908999999999999</v>
      </c>
      <c r="H260" s="20">
        <v>56.183</v>
      </c>
      <c r="I260" s="20">
        <v>33.015000000000001</v>
      </c>
      <c r="J260" s="20">
        <v>36.456000000000003</v>
      </c>
      <c r="K260" s="20">
        <v>48.546999999999997</v>
      </c>
      <c r="L260" s="20">
        <v>57.817</v>
      </c>
      <c r="M260" s="20">
        <v>53.923999999999999</v>
      </c>
      <c r="N260" s="20">
        <v>52.552</v>
      </c>
      <c r="O260" s="20">
        <v>43.521000000000001</v>
      </c>
      <c r="P260" s="20">
        <v>60.216999999999999</v>
      </c>
      <c r="Q260" s="20">
        <v>46.04</v>
      </c>
      <c r="R260" s="20">
        <v>68.784000000000006</v>
      </c>
      <c r="S260" s="20">
        <v>51.378843750000001</v>
      </c>
      <c r="T260" s="20">
        <v>55.998356430000001</v>
      </c>
      <c r="U260" s="20">
        <v>78.42516028</v>
      </c>
      <c r="V260" s="20">
        <v>54.982089100000003</v>
      </c>
      <c r="W260" s="20">
        <v>30.908193879999999</v>
      </c>
      <c r="X260" s="20">
        <v>67.747209080000005</v>
      </c>
      <c r="Y260" s="20">
        <v>56.63404989</v>
      </c>
      <c r="Z260" s="20">
        <v>49.09112631</v>
      </c>
      <c r="AA260" s="20">
        <v>43.602091000000001</v>
      </c>
      <c r="AB260" s="20">
        <v>65.985442000000006</v>
      </c>
      <c r="AC260" s="20">
        <v>57.307324000000001</v>
      </c>
      <c r="AD260" s="20">
        <v>40.550351669999998</v>
      </c>
      <c r="AE260" s="20">
        <v>38.468425500000002</v>
      </c>
      <c r="AF260" s="20">
        <v>17.544886420000001</v>
      </c>
      <c r="AG260" s="20">
        <v>56.976258919999999</v>
      </c>
      <c r="AH260" s="20">
        <v>38.784629510000002</v>
      </c>
      <c r="AI260" s="20" t="str">
        <f t="shared" ref="AI260:AL261" si="108">IF(AND(AI264="",AND(AI273="",AI277="")),"",SUM(AI264,AI273,AI277))</f>
        <v/>
      </c>
      <c r="AJ260" s="20" t="str">
        <f t="shared" si="108"/>
        <v/>
      </c>
      <c r="AK260" s="20" t="str">
        <f t="shared" si="108"/>
        <v/>
      </c>
      <c r="AL260" s="20" t="str">
        <f t="shared" si="108"/>
        <v/>
      </c>
    </row>
    <row r="261" spans="1:38" ht="12.75" customHeight="1">
      <c r="A261" s="1" t="s">
        <v>20</v>
      </c>
      <c r="B261" s="1" t="s">
        <v>566</v>
      </c>
      <c r="C261" s="20">
        <v>-81.674999999999997</v>
      </c>
      <c r="D261" s="20">
        <v>-66.271000000000001</v>
      </c>
      <c r="E261" s="20">
        <v>-87.86</v>
      </c>
      <c r="F261" s="20">
        <v>-102.19</v>
      </c>
      <c r="G261" s="20">
        <v>-98.736000000000004</v>
      </c>
      <c r="H261" s="20">
        <v>-78.790999999999997</v>
      </c>
      <c r="I261" s="20">
        <v>-73.319999999999993</v>
      </c>
      <c r="J261" s="20">
        <v>-68.332999999999998</v>
      </c>
      <c r="K261" s="20">
        <v>-87.11</v>
      </c>
      <c r="L261" s="20">
        <v>-89.171000000000006</v>
      </c>
      <c r="M261" s="20">
        <v>-101.967</v>
      </c>
      <c r="N261" s="20">
        <v>-92.031000000000006</v>
      </c>
      <c r="O261" s="20">
        <v>-83.251000000000005</v>
      </c>
      <c r="P261" s="20">
        <v>-75.185000000000002</v>
      </c>
      <c r="Q261" s="20">
        <v>-77.863</v>
      </c>
      <c r="R261" s="20">
        <v>-83.542000000000002</v>
      </c>
      <c r="S261" s="20">
        <v>-78.706088199999996</v>
      </c>
      <c r="T261" s="20">
        <v>-72.540572866000005</v>
      </c>
      <c r="U261" s="20">
        <v>-76.481580534000003</v>
      </c>
      <c r="V261" s="20">
        <v>-56.633687250000001</v>
      </c>
      <c r="W261" s="20">
        <v>-93.325636677000006</v>
      </c>
      <c r="X261" s="20">
        <v>-80.933609239999996</v>
      </c>
      <c r="Y261" s="20">
        <v>-62.948502994999998</v>
      </c>
      <c r="Z261" s="20">
        <v>-122.463287601</v>
      </c>
      <c r="AA261" s="20">
        <v>-129.72386957800001</v>
      </c>
      <c r="AB261" s="20">
        <v>-123.57955112499999</v>
      </c>
      <c r="AC261" s="20">
        <v>-153.35449575999999</v>
      </c>
      <c r="AD261" s="20">
        <v>-149.77693740300001</v>
      </c>
      <c r="AE261" s="20">
        <v>-197.22535958</v>
      </c>
      <c r="AF261" s="20">
        <v>-164.95274525900001</v>
      </c>
      <c r="AG261" s="20">
        <v>-136.666230434</v>
      </c>
      <c r="AH261" s="20">
        <v>-150.35249398549999</v>
      </c>
      <c r="AI261" s="20" t="str">
        <f t="shared" si="108"/>
        <v/>
      </c>
      <c r="AJ261" s="20" t="str">
        <f t="shared" si="108"/>
        <v/>
      </c>
      <c r="AK261" s="20" t="str">
        <f t="shared" si="108"/>
        <v/>
      </c>
      <c r="AL261" s="20" t="str">
        <f t="shared" si="108"/>
        <v/>
      </c>
    </row>
    <row r="262" spans="1:38" ht="12.75" customHeight="1">
      <c r="A262" s="1" t="s">
        <v>98</v>
      </c>
      <c r="B262" s="1" t="s">
        <v>567</v>
      </c>
      <c r="C262" s="20" t="str">
        <f>IF(AND(C264="",C265=""),"",SUM(C264,C265))</f>
        <v/>
      </c>
      <c r="D262" s="20" t="str">
        <f t="shared" ref="D262:AL262" si="109">IF(AND(D264="",D265=""),"",SUM(D264,D265))</f>
        <v/>
      </c>
      <c r="E262" s="20" t="str">
        <f t="shared" si="109"/>
        <v/>
      </c>
      <c r="F262" s="20" t="str">
        <f t="shared" si="109"/>
        <v/>
      </c>
      <c r="G262" s="20" t="str">
        <f t="shared" si="109"/>
        <v/>
      </c>
      <c r="H262" s="20" t="str">
        <f t="shared" si="109"/>
        <v/>
      </c>
      <c r="I262" s="20" t="str">
        <f t="shared" si="109"/>
        <v/>
      </c>
      <c r="J262" s="20" t="str">
        <f t="shared" si="109"/>
        <v/>
      </c>
      <c r="K262" s="20" t="str">
        <f t="shared" si="109"/>
        <v/>
      </c>
      <c r="L262" s="20" t="str">
        <f t="shared" si="109"/>
        <v/>
      </c>
      <c r="M262" s="20" t="str">
        <f t="shared" si="109"/>
        <v/>
      </c>
      <c r="N262" s="20" t="str">
        <f t="shared" si="109"/>
        <v/>
      </c>
      <c r="O262" s="20" t="str">
        <f t="shared" si="109"/>
        <v/>
      </c>
      <c r="P262" s="20" t="str">
        <f t="shared" si="109"/>
        <v/>
      </c>
      <c r="Q262" s="20" t="str">
        <f t="shared" si="109"/>
        <v/>
      </c>
      <c r="R262" s="20" t="str">
        <f t="shared" si="109"/>
        <v/>
      </c>
      <c r="S262" s="20" t="str">
        <f t="shared" si="109"/>
        <v/>
      </c>
      <c r="T262" s="20" t="str">
        <f t="shared" si="109"/>
        <v/>
      </c>
      <c r="U262" s="20" t="str">
        <f t="shared" si="109"/>
        <v/>
      </c>
      <c r="V262" s="20" t="str">
        <f t="shared" si="109"/>
        <v/>
      </c>
      <c r="W262" s="20" t="str">
        <f t="shared" si="109"/>
        <v/>
      </c>
      <c r="X262" s="20" t="str">
        <f t="shared" si="109"/>
        <v/>
      </c>
      <c r="Y262" s="20" t="str">
        <f t="shared" si="109"/>
        <v/>
      </c>
      <c r="Z262" s="20" t="str">
        <f t="shared" si="109"/>
        <v/>
      </c>
      <c r="AA262" s="20" t="str">
        <f t="shared" si="109"/>
        <v/>
      </c>
      <c r="AB262" s="20" t="str">
        <f t="shared" si="109"/>
        <v/>
      </c>
      <c r="AC262" s="20" t="str">
        <f t="shared" si="109"/>
        <v/>
      </c>
      <c r="AD262" s="20" t="str">
        <f t="shared" si="109"/>
        <v/>
      </c>
      <c r="AE262" s="20" t="str">
        <f t="shared" si="109"/>
        <v/>
      </c>
      <c r="AF262" s="20" t="str">
        <f t="shared" si="109"/>
        <v/>
      </c>
      <c r="AG262" s="20" t="str">
        <f t="shared" si="109"/>
        <v/>
      </c>
      <c r="AH262" s="20" t="str">
        <f t="shared" si="109"/>
        <v/>
      </c>
      <c r="AI262" s="20" t="str">
        <f t="shared" si="109"/>
        <v/>
      </c>
      <c r="AJ262" s="20" t="str">
        <f t="shared" si="109"/>
        <v/>
      </c>
      <c r="AK262" s="20" t="str">
        <f t="shared" si="109"/>
        <v/>
      </c>
      <c r="AL262" s="20" t="str">
        <f t="shared" si="109"/>
        <v/>
      </c>
    </row>
    <row r="263" spans="1:38" ht="12.75" customHeight="1">
      <c r="A263" s="1" t="s">
        <v>99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 ht="12.75" customHeight="1">
      <c r="A264" s="1" t="s">
        <v>48</v>
      </c>
      <c r="B264" s="1" t="s">
        <v>568</v>
      </c>
      <c r="C264" s="20" t="str">
        <f>IF(AND(C267="",C270=""),"",SUM(C267,C270))</f>
        <v/>
      </c>
      <c r="D264" s="20" t="str">
        <f t="shared" ref="D264:AL265" si="110">IF(AND(D267="",D270=""),"",SUM(D267,D270))</f>
        <v/>
      </c>
      <c r="E264" s="20" t="str">
        <f t="shared" si="110"/>
        <v/>
      </c>
      <c r="F264" s="20" t="str">
        <f t="shared" si="110"/>
        <v/>
      </c>
      <c r="G264" s="20" t="str">
        <f t="shared" si="110"/>
        <v/>
      </c>
      <c r="H264" s="20" t="str">
        <f t="shared" si="110"/>
        <v/>
      </c>
      <c r="I264" s="20" t="str">
        <f t="shared" si="110"/>
        <v/>
      </c>
      <c r="J264" s="20" t="str">
        <f t="shared" si="110"/>
        <v/>
      </c>
      <c r="K264" s="20" t="str">
        <f t="shared" si="110"/>
        <v/>
      </c>
      <c r="L264" s="20" t="str">
        <f t="shared" si="110"/>
        <v/>
      </c>
      <c r="M264" s="20" t="str">
        <f t="shared" si="110"/>
        <v/>
      </c>
      <c r="N264" s="20" t="str">
        <f t="shared" si="110"/>
        <v/>
      </c>
      <c r="O264" s="20" t="str">
        <f t="shared" si="110"/>
        <v/>
      </c>
      <c r="P264" s="20" t="str">
        <f t="shared" si="110"/>
        <v/>
      </c>
      <c r="Q264" s="20" t="str">
        <f t="shared" si="110"/>
        <v/>
      </c>
      <c r="R264" s="20" t="str">
        <f t="shared" si="110"/>
        <v/>
      </c>
      <c r="S264" s="20" t="str">
        <f t="shared" si="110"/>
        <v/>
      </c>
      <c r="T264" s="20" t="str">
        <f t="shared" si="110"/>
        <v/>
      </c>
      <c r="U264" s="20" t="str">
        <f t="shared" si="110"/>
        <v/>
      </c>
      <c r="V264" s="20" t="str">
        <f t="shared" si="110"/>
        <v/>
      </c>
      <c r="W264" s="20" t="str">
        <f t="shared" si="110"/>
        <v/>
      </c>
      <c r="X264" s="20" t="str">
        <f t="shared" si="110"/>
        <v/>
      </c>
      <c r="Y264" s="20" t="str">
        <f t="shared" si="110"/>
        <v/>
      </c>
      <c r="Z264" s="20" t="str">
        <f t="shared" si="110"/>
        <v/>
      </c>
      <c r="AA264" s="20" t="str">
        <f t="shared" si="110"/>
        <v/>
      </c>
      <c r="AB264" s="20" t="str">
        <f t="shared" si="110"/>
        <v/>
      </c>
      <c r="AC264" s="20" t="str">
        <f t="shared" si="110"/>
        <v/>
      </c>
      <c r="AD264" s="20" t="str">
        <f t="shared" si="110"/>
        <v/>
      </c>
      <c r="AE264" s="20" t="str">
        <f t="shared" si="110"/>
        <v/>
      </c>
      <c r="AF264" s="20" t="str">
        <f t="shared" si="110"/>
        <v/>
      </c>
      <c r="AG264" s="20" t="str">
        <f t="shared" si="110"/>
        <v/>
      </c>
      <c r="AH264" s="20" t="str">
        <f t="shared" si="110"/>
        <v/>
      </c>
      <c r="AI264" s="20" t="str">
        <f t="shared" si="110"/>
        <v/>
      </c>
      <c r="AJ264" s="20" t="str">
        <f t="shared" si="110"/>
        <v/>
      </c>
      <c r="AK264" s="20" t="str">
        <f t="shared" si="110"/>
        <v/>
      </c>
      <c r="AL264" s="20" t="str">
        <f t="shared" si="110"/>
        <v/>
      </c>
    </row>
    <row r="265" spans="1:38" ht="12.75" customHeight="1">
      <c r="A265" s="1" t="s">
        <v>49</v>
      </c>
      <c r="B265" s="1" t="s">
        <v>569</v>
      </c>
      <c r="C265" s="20" t="str">
        <f>IF(AND(C268="",C271=""),"",SUM(C268,C271))</f>
        <v/>
      </c>
      <c r="D265" s="20" t="str">
        <f t="shared" si="110"/>
        <v/>
      </c>
      <c r="E265" s="20" t="str">
        <f t="shared" si="110"/>
        <v/>
      </c>
      <c r="F265" s="20" t="str">
        <f t="shared" si="110"/>
        <v/>
      </c>
      <c r="G265" s="20" t="str">
        <f t="shared" si="110"/>
        <v/>
      </c>
      <c r="H265" s="20" t="str">
        <f t="shared" si="110"/>
        <v/>
      </c>
      <c r="I265" s="20" t="str">
        <f t="shared" si="110"/>
        <v/>
      </c>
      <c r="J265" s="20" t="str">
        <f t="shared" si="110"/>
        <v/>
      </c>
      <c r="K265" s="20" t="str">
        <f t="shared" si="110"/>
        <v/>
      </c>
      <c r="L265" s="20" t="str">
        <f t="shared" si="110"/>
        <v/>
      </c>
      <c r="M265" s="20" t="str">
        <f t="shared" si="110"/>
        <v/>
      </c>
      <c r="N265" s="20" t="str">
        <f t="shared" si="110"/>
        <v/>
      </c>
      <c r="O265" s="20" t="str">
        <f t="shared" si="110"/>
        <v/>
      </c>
      <c r="P265" s="20" t="str">
        <f t="shared" si="110"/>
        <v/>
      </c>
      <c r="Q265" s="20" t="str">
        <f t="shared" si="110"/>
        <v/>
      </c>
      <c r="R265" s="20" t="str">
        <f t="shared" si="110"/>
        <v/>
      </c>
      <c r="S265" s="20" t="str">
        <f t="shared" si="110"/>
        <v/>
      </c>
      <c r="T265" s="20" t="str">
        <f t="shared" si="110"/>
        <v/>
      </c>
      <c r="U265" s="20" t="str">
        <f t="shared" si="110"/>
        <v/>
      </c>
      <c r="V265" s="20" t="str">
        <f t="shared" si="110"/>
        <v/>
      </c>
      <c r="W265" s="20" t="str">
        <f t="shared" si="110"/>
        <v/>
      </c>
      <c r="X265" s="20" t="str">
        <f t="shared" si="110"/>
        <v/>
      </c>
      <c r="Y265" s="20" t="str">
        <f t="shared" si="110"/>
        <v/>
      </c>
      <c r="Z265" s="20" t="str">
        <f t="shared" si="110"/>
        <v/>
      </c>
      <c r="AA265" s="20" t="str">
        <f t="shared" si="110"/>
        <v/>
      </c>
      <c r="AB265" s="20" t="str">
        <f t="shared" si="110"/>
        <v/>
      </c>
      <c r="AC265" s="20" t="str">
        <f t="shared" si="110"/>
        <v/>
      </c>
      <c r="AD265" s="20" t="str">
        <f t="shared" si="110"/>
        <v/>
      </c>
      <c r="AE265" s="20" t="str">
        <f t="shared" si="110"/>
        <v/>
      </c>
      <c r="AF265" s="20" t="str">
        <f t="shared" si="110"/>
        <v/>
      </c>
      <c r="AG265" s="20" t="str">
        <f t="shared" si="110"/>
        <v/>
      </c>
      <c r="AH265" s="20" t="str">
        <f t="shared" si="110"/>
        <v/>
      </c>
      <c r="AI265" s="20" t="str">
        <f t="shared" si="110"/>
        <v/>
      </c>
      <c r="AJ265" s="20" t="str">
        <f t="shared" si="110"/>
        <v/>
      </c>
      <c r="AK265" s="20" t="str">
        <f t="shared" si="110"/>
        <v/>
      </c>
      <c r="AL265" s="20" t="str">
        <f t="shared" si="110"/>
        <v/>
      </c>
    </row>
    <row r="266" spans="1:38" ht="12.75" customHeight="1">
      <c r="A266" s="1" t="s">
        <v>100</v>
      </c>
      <c r="B266" s="1" t="s">
        <v>570</v>
      </c>
      <c r="C266" s="20" t="str">
        <f>IF(AND(C267="",C268=""),"",SUM(C267,C268))</f>
        <v/>
      </c>
      <c r="D266" s="20" t="str">
        <f t="shared" ref="D266:AL266" si="111">IF(AND(D267="",D268=""),"",SUM(D267,D268))</f>
        <v/>
      </c>
      <c r="E266" s="20" t="str">
        <f t="shared" si="111"/>
        <v/>
      </c>
      <c r="F266" s="20" t="str">
        <f t="shared" si="111"/>
        <v/>
      </c>
      <c r="G266" s="20" t="str">
        <f t="shared" si="111"/>
        <v/>
      </c>
      <c r="H266" s="20" t="str">
        <f t="shared" si="111"/>
        <v/>
      </c>
      <c r="I266" s="20" t="str">
        <f t="shared" si="111"/>
        <v/>
      </c>
      <c r="J266" s="20" t="str">
        <f t="shared" si="111"/>
        <v/>
      </c>
      <c r="K266" s="20" t="str">
        <f t="shared" si="111"/>
        <v/>
      </c>
      <c r="L266" s="20" t="str">
        <f t="shared" si="111"/>
        <v/>
      </c>
      <c r="M266" s="20" t="str">
        <f t="shared" si="111"/>
        <v/>
      </c>
      <c r="N266" s="20" t="str">
        <f t="shared" si="111"/>
        <v/>
      </c>
      <c r="O266" s="20" t="str">
        <f t="shared" si="111"/>
        <v/>
      </c>
      <c r="P266" s="20" t="str">
        <f t="shared" si="111"/>
        <v/>
      </c>
      <c r="Q266" s="20" t="str">
        <f t="shared" si="111"/>
        <v/>
      </c>
      <c r="R266" s="20" t="str">
        <f t="shared" si="111"/>
        <v/>
      </c>
      <c r="S266" s="20" t="str">
        <f t="shared" si="111"/>
        <v/>
      </c>
      <c r="T266" s="20" t="str">
        <f t="shared" si="111"/>
        <v/>
      </c>
      <c r="U266" s="20" t="str">
        <f t="shared" si="111"/>
        <v/>
      </c>
      <c r="V266" s="20" t="str">
        <f t="shared" si="111"/>
        <v/>
      </c>
      <c r="W266" s="20" t="str">
        <f t="shared" si="111"/>
        <v/>
      </c>
      <c r="X266" s="20" t="str">
        <f t="shared" si="111"/>
        <v/>
      </c>
      <c r="Y266" s="20" t="str">
        <f t="shared" si="111"/>
        <v/>
      </c>
      <c r="Z266" s="20" t="str">
        <f t="shared" si="111"/>
        <v/>
      </c>
      <c r="AA266" s="20" t="str">
        <f t="shared" si="111"/>
        <v/>
      </c>
      <c r="AB266" s="20" t="str">
        <f t="shared" si="111"/>
        <v/>
      </c>
      <c r="AC266" s="20" t="str">
        <f t="shared" si="111"/>
        <v/>
      </c>
      <c r="AD266" s="20" t="str">
        <f t="shared" si="111"/>
        <v/>
      </c>
      <c r="AE266" s="20" t="str">
        <f t="shared" si="111"/>
        <v/>
      </c>
      <c r="AF266" s="20" t="str">
        <f t="shared" si="111"/>
        <v/>
      </c>
      <c r="AG266" s="20" t="str">
        <f t="shared" si="111"/>
        <v/>
      </c>
      <c r="AH266" s="20" t="str">
        <f t="shared" si="111"/>
        <v/>
      </c>
      <c r="AI266" s="20" t="str">
        <f t="shared" si="111"/>
        <v/>
      </c>
      <c r="AJ266" s="20" t="str">
        <f t="shared" si="111"/>
        <v/>
      </c>
      <c r="AK266" s="20" t="str">
        <f t="shared" si="111"/>
        <v/>
      </c>
      <c r="AL266" s="20" t="str">
        <f t="shared" si="111"/>
        <v/>
      </c>
    </row>
    <row r="267" spans="1:38" ht="12.75" customHeight="1">
      <c r="A267" s="1" t="s">
        <v>22</v>
      </c>
      <c r="B267" s="1" t="s">
        <v>571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 ht="12.75" customHeight="1">
      <c r="A268" s="1" t="s">
        <v>23</v>
      </c>
      <c r="B268" s="1" t="s">
        <v>572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</row>
    <row r="269" spans="1:38" ht="12.75" customHeight="1">
      <c r="A269" s="1" t="s">
        <v>101</v>
      </c>
      <c r="B269" s="1" t="s">
        <v>573</v>
      </c>
      <c r="C269" s="20" t="str">
        <f>IF(AND(C270="",C271=""),"",SUM(C270,C271))</f>
        <v/>
      </c>
      <c r="D269" s="20" t="str">
        <f t="shared" ref="D269:AL269" si="112">IF(AND(D270="",D271=""),"",SUM(D270,D271))</f>
        <v/>
      </c>
      <c r="E269" s="20" t="str">
        <f t="shared" si="112"/>
        <v/>
      </c>
      <c r="F269" s="20" t="str">
        <f t="shared" si="112"/>
        <v/>
      </c>
      <c r="G269" s="20" t="str">
        <f t="shared" si="112"/>
        <v/>
      </c>
      <c r="H269" s="20" t="str">
        <f t="shared" si="112"/>
        <v/>
      </c>
      <c r="I269" s="20" t="str">
        <f t="shared" si="112"/>
        <v/>
      </c>
      <c r="J269" s="20" t="str">
        <f t="shared" si="112"/>
        <v/>
      </c>
      <c r="K269" s="20" t="str">
        <f t="shared" si="112"/>
        <v/>
      </c>
      <c r="L269" s="20" t="str">
        <f t="shared" si="112"/>
        <v/>
      </c>
      <c r="M269" s="20" t="str">
        <f t="shared" si="112"/>
        <v/>
      </c>
      <c r="N269" s="20" t="str">
        <f t="shared" si="112"/>
        <v/>
      </c>
      <c r="O269" s="20" t="str">
        <f t="shared" si="112"/>
        <v/>
      </c>
      <c r="P269" s="20" t="str">
        <f t="shared" si="112"/>
        <v/>
      </c>
      <c r="Q269" s="20" t="str">
        <f t="shared" si="112"/>
        <v/>
      </c>
      <c r="R269" s="20" t="str">
        <f t="shared" si="112"/>
        <v/>
      </c>
      <c r="S269" s="20" t="str">
        <f t="shared" si="112"/>
        <v/>
      </c>
      <c r="T269" s="20" t="str">
        <f t="shared" si="112"/>
        <v/>
      </c>
      <c r="U269" s="20" t="str">
        <f t="shared" si="112"/>
        <v/>
      </c>
      <c r="V269" s="20" t="str">
        <f t="shared" si="112"/>
        <v/>
      </c>
      <c r="W269" s="20" t="str">
        <f t="shared" si="112"/>
        <v/>
      </c>
      <c r="X269" s="20" t="str">
        <f t="shared" si="112"/>
        <v/>
      </c>
      <c r="Y269" s="20" t="str">
        <f t="shared" si="112"/>
        <v/>
      </c>
      <c r="Z269" s="20" t="str">
        <f t="shared" si="112"/>
        <v/>
      </c>
      <c r="AA269" s="20" t="str">
        <f t="shared" si="112"/>
        <v/>
      </c>
      <c r="AB269" s="20" t="str">
        <f t="shared" si="112"/>
        <v/>
      </c>
      <c r="AC269" s="20" t="str">
        <f t="shared" si="112"/>
        <v/>
      </c>
      <c r="AD269" s="20" t="str">
        <f t="shared" si="112"/>
        <v/>
      </c>
      <c r="AE269" s="20" t="str">
        <f t="shared" si="112"/>
        <v/>
      </c>
      <c r="AF269" s="20" t="str">
        <f t="shared" si="112"/>
        <v/>
      </c>
      <c r="AG269" s="20" t="str">
        <f t="shared" si="112"/>
        <v/>
      </c>
      <c r="AH269" s="20" t="str">
        <f t="shared" si="112"/>
        <v/>
      </c>
      <c r="AI269" s="20" t="str">
        <f t="shared" si="112"/>
        <v/>
      </c>
      <c r="AJ269" s="20" t="str">
        <f t="shared" si="112"/>
        <v/>
      </c>
      <c r="AK269" s="20" t="str">
        <f t="shared" si="112"/>
        <v/>
      </c>
      <c r="AL269" s="20" t="str">
        <f t="shared" si="112"/>
        <v/>
      </c>
    </row>
    <row r="270" spans="1:38" ht="12.75" customHeight="1">
      <c r="A270" s="1" t="s">
        <v>22</v>
      </c>
      <c r="B270" s="1" t="s">
        <v>574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 ht="12.75" customHeight="1">
      <c r="A271" s="1" t="s">
        <v>23</v>
      </c>
      <c r="B271" s="1" t="s">
        <v>575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</row>
    <row r="272" spans="1:38" ht="12.75" customHeight="1">
      <c r="A272" s="1" t="s">
        <v>102</v>
      </c>
      <c r="B272" s="1" t="s">
        <v>576</v>
      </c>
      <c r="C272" s="20" t="str">
        <f>IF(AND(C273="",C274=""),"",SUM(C273,C274))</f>
        <v/>
      </c>
      <c r="D272" s="20" t="str">
        <f t="shared" ref="D272:AL272" si="113">IF(AND(D273="",D274=""),"",SUM(D273,D274))</f>
        <v/>
      </c>
      <c r="E272" s="20" t="str">
        <f t="shared" si="113"/>
        <v/>
      </c>
      <c r="F272" s="20" t="str">
        <f t="shared" si="113"/>
        <v/>
      </c>
      <c r="G272" s="20" t="str">
        <f t="shared" si="113"/>
        <v/>
      </c>
      <c r="H272" s="20" t="str">
        <f t="shared" si="113"/>
        <v/>
      </c>
      <c r="I272" s="20" t="str">
        <f t="shared" si="113"/>
        <v/>
      </c>
      <c r="J272" s="20" t="str">
        <f t="shared" si="113"/>
        <v/>
      </c>
      <c r="K272" s="20" t="str">
        <f t="shared" si="113"/>
        <v/>
      </c>
      <c r="L272" s="20" t="str">
        <f t="shared" si="113"/>
        <v/>
      </c>
      <c r="M272" s="20" t="str">
        <f t="shared" si="113"/>
        <v/>
      </c>
      <c r="N272" s="20" t="str">
        <f t="shared" si="113"/>
        <v/>
      </c>
      <c r="O272" s="20" t="str">
        <f t="shared" si="113"/>
        <v/>
      </c>
      <c r="P272" s="20" t="str">
        <f t="shared" si="113"/>
        <v/>
      </c>
      <c r="Q272" s="20" t="str">
        <f t="shared" si="113"/>
        <v/>
      </c>
      <c r="R272" s="20" t="str">
        <f t="shared" si="113"/>
        <v/>
      </c>
      <c r="S272" s="20" t="str">
        <f t="shared" si="113"/>
        <v/>
      </c>
      <c r="T272" s="20" t="str">
        <f t="shared" si="113"/>
        <v/>
      </c>
      <c r="U272" s="20" t="str">
        <f t="shared" si="113"/>
        <v/>
      </c>
      <c r="V272" s="20" t="str">
        <f t="shared" si="113"/>
        <v/>
      </c>
      <c r="W272" s="20" t="str">
        <f t="shared" si="113"/>
        <v/>
      </c>
      <c r="X272" s="20" t="str">
        <f t="shared" si="113"/>
        <v/>
      </c>
      <c r="Y272" s="20" t="str">
        <f t="shared" si="113"/>
        <v/>
      </c>
      <c r="Z272" s="20" t="str">
        <f t="shared" si="113"/>
        <v/>
      </c>
      <c r="AA272" s="20" t="str">
        <f t="shared" si="113"/>
        <v/>
      </c>
      <c r="AB272" s="20" t="str">
        <f t="shared" si="113"/>
        <v/>
      </c>
      <c r="AC272" s="20" t="str">
        <f t="shared" si="113"/>
        <v/>
      </c>
      <c r="AD272" s="20" t="str">
        <f t="shared" si="113"/>
        <v/>
      </c>
      <c r="AE272" s="20" t="str">
        <f t="shared" si="113"/>
        <v/>
      </c>
      <c r="AF272" s="20" t="str">
        <f t="shared" si="113"/>
        <v/>
      </c>
      <c r="AG272" s="20" t="str">
        <f t="shared" si="113"/>
        <v/>
      </c>
      <c r="AH272" s="20" t="str">
        <f t="shared" si="113"/>
        <v/>
      </c>
      <c r="AI272" s="20" t="str">
        <f t="shared" si="113"/>
        <v/>
      </c>
      <c r="AJ272" s="20" t="str">
        <f t="shared" si="113"/>
        <v/>
      </c>
      <c r="AK272" s="20" t="str">
        <f t="shared" si="113"/>
        <v/>
      </c>
      <c r="AL272" s="20" t="str">
        <f t="shared" si="113"/>
        <v/>
      </c>
    </row>
    <row r="273" spans="1:38" ht="12.75" customHeight="1">
      <c r="A273" s="1" t="s">
        <v>28</v>
      </c>
      <c r="B273" s="1" t="s">
        <v>577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</row>
    <row r="274" spans="1:38" ht="12.75" customHeight="1">
      <c r="A274" s="1" t="s">
        <v>29</v>
      </c>
      <c r="B274" s="1" t="s">
        <v>578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</row>
    <row r="275" spans="1:38" ht="12.75" customHeight="1">
      <c r="A275" s="1" t="s">
        <v>103</v>
      </c>
      <c r="B275" s="1" t="s">
        <v>579</v>
      </c>
      <c r="C275" s="20">
        <f>IF(AND(C277="",C278=""),"",SUM(C277,C278))</f>
        <v>-39.384999999999998</v>
      </c>
      <c r="D275" s="20">
        <f t="shared" ref="D275:AL275" si="114">IF(AND(D277="",D278=""),"",SUM(D277,D278))</f>
        <v>-19.221000000000004</v>
      </c>
      <c r="E275" s="20">
        <f t="shared" si="114"/>
        <v>-38.69</v>
      </c>
      <c r="F275" s="20">
        <f t="shared" si="114"/>
        <v>-49.55</v>
      </c>
      <c r="G275" s="20">
        <f t="shared" si="114"/>
        <v>-51.827000000000005</v>
      </c>
      <c r="H275" s="20">
        <f t="shared" si="114"/>
        <v>-22.607999999999997</v>
      </c>
      <c r="I275" s="20">
        <f t="shared" si="114"/>
        <v>-40.304999999999993</v>
      </c>
      <c r="J275" s="20">
        <f t="shared" si="114"/>
        <v>-31.876999999999995</v>
      </c>
      <c r="K275" s="20">
        <f t="shared" si="114"/>
        <v>-38.563000000000002</v>
      </c>
      <c r="L275" s="20">
        <f t="shared" si="114"/>
        <v>-31.354000000000006</v>
      </c>
      <c r="M275" s="20">
        <f t="shared" si="114"/>
        <v>-48.042999999999999</v>
      </c>
      <c r="N275" s="20">
        <f t="shared" si="114"/>
        <v>-39.479000000000006</v>
      </c>
      <c r="O275" s="20">
        <f t="shared" si="114"/>
        <v>-39.730000000000004</v>
      </c>
      <c r="P275" s="20">
        <f t="shared" si="114"/>
        <v>-14.968000000000004</v>
      </c>
      <c r="Q275" s="20">
        <f t="shared" si="114"/>
        <v>-31.823</v>
      </c>
      <c r="R275" s="20">
        <f t="shared" si="114"/>
        <v>-14.757999999999996</v>
      </c>
      <c r="S275" s="20">
        <v>-27.327244449999998</v>
      </c>
      <c r="T275" s="20">
        <v>-16.542216436</v>
      </c>
      <c r="U275" s="20">
        <v>1.9435797459999999</v>
      </c>
      <c r="V275" s="20">
        <v>-1.6515981500000001</v>
      </c>
      <c r="W275" s="20">
        <v>-62.417442797</v>
      </c>
      <c r="X275" s="20">
        <v>-13.18640016</v>
      </c>
      <c r="Y275" s="20">
        <v>-6.3144531050000001</v>
      </c>
      <c r="Z275" s="20">
        <v>-73.372161290999998</v>
      </c>
      <c r="AA275" s="20">
        <v>-86.121778578000004</v>
      </c>
      <c r="AB275" s="20">
        <v>-57.594109125000003</v>
      </c>
      <c r="AC275" s="20">
        <v>-96.047171759999998</v>
      </c>
      <c r="AD275" s="20">
        <v>-109.22658573299999</v>
      </c>
      <c r="AE275" s="20">
        <v>-158.75693408000001</v>
      </c>
      <c r="AF275" s="20">
        <v>-147.407858839</v>
      </c>
      <c r="AG275" s="20">
        <v>-79.689971514000007</v>
      </c>
      <c r="AH275" s="20">
        <v>-111.5678644755</v>
      </c>
      <c r="AI275" s="20" t="str">
        <f t="shared" si="114"/>
        <v/>
      </c>
      <c r="AJ275" s="20" t="str">
        <f t="shared" si="114"/>
        <v/>
      </c>
      <c r="AK275" s="20" t="str">
        <f t="shared" si="114"/>
        <v/>
      </c>
      <c r="AL275" s="20" t="str">
        <f t="shared" si="114"/>
        <v/>
      </c>
    </row>
    <row r="276" spans="1:38" ht="12.75" customHeight="1">
      <c r="A276" s="1" t="s">
        <v>104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1:38" ht="12.75" customHeight="1">
      <c r="A277" s="1" t="s">
        <v>28</v>
      </c>
      <c r="B277" s="1" t="s">
        <v>580</v>
      </c>
      <c r="C277" s="20">
        <v>42.29</v>
      </c>
      <c r="D277" s="20">
        <v>47.05</v>
      </c>
      <c r="E277" s="20">
        <v>49.17</v>
      </c>
      <c r="F277" s="20">
        <v>52.64</v>
      </c>
      <c r="G277" s="20">
        <v>46.908999999999999</v>
      </c>
      <c r="H277" s="20">
        <v>56.183</v>
      </c>
      <c r="I277" s="20">
        <v>33.015000000000001</v>
      </c>
      <c r="J277" s="20">
        <v>36.456000000000003</v>
      </c>
      <c r="K277" s="20">
        <v>48.546999999999997</v>
      </c>
      <c r="L277" s="20">
        <v>57.817</v>
      </c>
      <c r="M277" s="20">
        <v>53.923999999999999</v>
      </c>
      <c r="N277" s="20">
        <v>52.552</v>
      </c>
      <c r="O277" s="20">
        <v>43.521000000000001</v>
      </c>
      <c r="P277" s="20">
        <v>60.216999999999999</v>
      </c>
      <c r="Q277" s="20">
        <v>46.04</v>
      </c>
      <c r="R277" s="20">
        <v>68.784000000000006</v>
      </c>
      <c r="S277" s="20">
        <v>51.378843750000001</v>
      </c>
      <c r="T277" s="20">
        <v>55.998356430000001</v>
      </c>
      <c r="U277" s="20">
        <v>78.42516028</v>
      </c>
      <c r="V277" s="20">
        <v>54.982089100000003</v>
      </c>
      <c r="W277" s="20">
        <v>30.908193879999999</v>
      </c>
      <c r="X277" s="20">
        <v>67.747209080000005</v>
      </c>
      <c r="Y277" s="20">
        <v>56.63404989</v>
      </c>
      <c r="Z277" s="20">
        <v>49.09112631</v>
      </c>
      <c r="AA277" s="20">
        <v>43.602091000000001</v>
      </c>
      <c r="AB277" s="20">
        <v>65.985442000000006</v>
      </c>
      <c r="AC277" s="20">
        <v>57.307324000000001</v>
      </c>
      <c r="AD277" s="20">
        <v>40.550351669999998</v>
      </c>
      <c r="AE277" s="20">
        <v>38.468425500000002</v>
      </c>
      <c r="AF277" s="20">
        <v>17.544886420000001</v>
      </c>
      <c r="AG277" s="20">
        <v>56.976258919999999</v>
      </c>
      <c r="AH277" s="20">
        <v>38.784629510000002</v>
      </c>
      <c r="AI277" s="20" t="str">
        <f t="shared" ref="AI277:AL278" si="115">IF(AND(AI281="",AND(AI296="",AND(AI299="",AND(AI303="",AND(AI307="",AND(AI317="",AI321="")))))),"",SUM(AI281,AI296,AI299,AI303,AI307,AI317,AI321))</f>
        <v/>
      </c>
      <c r="AJ277" s="20" t="str">
        <f t="shared" si="115"/>
        <v/>
      </c>
      <c r="AK277" s="20" t="str">
        <f t="shared" si="115"/>
        <v/>
      </c>
      <c r="AL277" s="20" t="str">
        <f t="shared" si="115"/>
        <v/>
      </c>
    </row>
    <row r="278" spans="1:38" ht="12.75" customHeight="1">
      <c r="A278" s="1" t="s">
        <v>29</v>
      </c>
      <c r="B278" s="1" t="s">
        <v>581</v>
      </c>
      <c r="C278" s="20">
        <v>-81.674999999999997</v>
      </c>
      <c r="D278" s="20">
        <v>-66.271000000000001</v>
      </c>
      <c r="E278" s="20">
        <v>-87.86</v>
      </c>
      <c r="F278" s="20">
        <v>-102.19</v>
      </c>
      <c r="G278" s="20">
        <v>-98.736000000000004</v>
      </c>
      <c r="H278" s="20">
        <v>-78.790999999999997</v>
      </c>
      <c r="I278" s="20">
        <v>-73.319999999999993</v>
      </c>
      <c r="J278" s="20">
        <v>-68.332999999999998</v>
      </c>
      <c r="K278" s="20">
        <v>-87.11</v>
      </c>
      <c r="L278" s="20">
        <v>-89.171000000000006</v>
      </c>
      <c r="M278" s="20">
        <v>-101.967</v>
      </c>
      <c r="N278" s="20">
        <v>-92.031000000000006</v>
      </c>
      <c r="O278" s="20">
        <v>-83.251000000000005</v>
      </c>
      <c r="P278" s="20">
        <v>-75.185000000000002</v>
      </c>
      <c r="Q278" s="20">
        <v>-77.863</v>
      </c>
      <c r="R278" s="20">
        <v>-83.542000000000002</v>
      </c>
      <c r="S278" s="20">
        <v>-78.706088199999996</v>
      </c>
      <c r="T278" s="20">
        <v>-72.540572866000005</v>
      </c>
      <c r="U278" s="20">
        <v>-76.481580534000003</v>
      </c>
      <c r="V278" s="20">
        <v>-56.633687250000001</v>
      </c>
      <c r="W278" s="20">
        <v>-93.325636677000006</v>
      </c>
      <c r="X278" s="20">
        <v>-80.933609239999996</v>
      </c>
      <c r="Y278" s="20">
        <v>-62.948502994999998</v>
      </c>
      <c r="Z278" s="20">
        <v>-122.463287601</v>
      </c>
      <c r="AA278" s="20">
        <v>-129.72386957800001</v>
      </c>
      <c r="AB278" s="20">
        <v>-123.57955112499999</v>
      </c>
      <c r="AC278" s="20">
        <v>-153.35449575999999</v>
      </c>
      <c r="AD278" s="20">
        <v>-149.77693740300001</v>
      </c>
      <c r="AE278" s="20">
        <v>-197.22535958</v>
      </c>
      <c r="AF278" s="20">
        <v>-164.95274525900001</v>
      </c>
      <c r="AG278" s="20">
        <v>-136.666230434</v>
      </c>
      <c r="AH278" s="20">
        <v>-150.35249398549999</v>
      </c>
      <c r="AI278" s="20" t="str">
        <f t="shared" si="115"/>
        <v/>
      </c>
      <c r="AJ278" s="20" t="str">
        <f t="shared" si="115"/>
        <v/>
      </c>
      <c r="AK278" s="20" t="str">
        <f t="shared" si="115"/>
        <v/>
      </c>
      <c r="AL278" s="20" t="str">
        <f t="shared" si="115"/>
        <v/>
      </c>
    </row>
    <row r="279" spans="1:38" ht="12.75" customHeight="1">
      <c r="A279" s="1" t="s">
        <v>105</v>
      </c>
      <c r="B279" s="1" t="s">
        <v>582</v>
      </c>
      <c r="C279" s="20">
        <f>IF(AND(C281="",C282=""),"",SUM(C281,C282))</f>
        <v>-8.8849999999999998</v>
      </c>
      <c r="D279" s="20">
        <f t="shared" ref="D279:AL279" si="116">IF(AND(D281="",D282=""),"",SUM(D281,D282))</f>
        <v>-4.9000000000000004</v>
      </c>
      <c r="E279" s="20">
        <f t="shared" si="116"/>
        <v>-4.8899999999999997</v>
      </c>
      <c r="F279" s="20">
        <f t="shared" si="116"/>
        <v>-9.59</v>
      </c>
      <c r="G279" s="20">
        <f t="shared" si="116"/>
        <v>-14.648</v>
      </c>
      <c r="H279" s="20">
        <f t="shared" si="116"/>
        <v>-1.121</v>
      </c>
      <c r="I279" s="20">
        <f t="shared" si="116"/>
        <v>-0.93500000000000005</v>
      </c>
      <c r="J279" s="20">
        <f t="shared" si="116"/>
        <v>-1.9419999999999999</v>
      </c>
      <c r="K279" s="20">
        <f t="shared" si="116"/>
        <v>-1.2789999999999999</v>
      </c>
      <c r="L279" s="20">
        <f t="shared" si="116"/>
        <v>-3.3290000000000002</v>
      </c>
      <c r="M279" s="20">
        <f t="shared" si="116"/>
        <v>-4.2089999999999996</v>
      </c>
      <c r="N279" s="20">
        <f t="shared" si="116"/>
        <v>-7.423</v>
      </c>
      <c r="O279" s="20">
        <f t="shared" si="116"/>
        <v>-4.1449999999999996</v>
      </c>
      <c r="P279" s="20">
        <f t="shared" si="116"/>
        <v>-2.2810000000000001</v>
      </c>
      <c r="Q279" s="20">
        <f t="shared" si="116"/>
        <v>-1.708</v>
      </c>
      <c r="R279" s="20">
        <f t="shared" si="116"/>
        <v>-1.88</v>
      </c>
      <c r="S279" s="20">
        <v>-4.5647251100000004</v>
      </c>
      <c r="T279" s="20">
        <v>-6.3089115800000002</v>
      </c>
      <c r="U279" s="20">
        <v>-8.6744847299999996</v>
      </c>
      <c r="V279" s="20">
        <v>-6.9599268299999997</v>
      </c>
      <c r="W279" s="20">
        <v>-2.6027443400000001</v>
      </c>
      <c r="X279" s="20">
        <v>-7.0654818300000004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 t="str">
        <f t="shared" si="116"/>
        <v/>
      </c>
      <c r="AF279" s="20" t="str">
        <f t="shared" si="116"/>
        <v/>
      </c>
      <c r="AG279" s="20" t="str">
        <f t="shared" si="116"/>
        <v/>
      </c>
      <c r="AH279" s="20" t="str">
        <f t="shared" si="116"/>
        <v/>
      </c>
      <c r="AI279" s="20" t="str">
        <f t="shared" si="116"/>
        <v/>
      </c>
      <c r="AJ279" s="20" t="str">
        <f t="shared" si="116"/>
        <v/>
      </c>
      <c r="AK279" s="20" t="str">
        <f t="shared" si="116"/>
        <v/>
      </c>
      <c r="AL279" s="20" t="str">
        <f t="shared" si="116"/>
        <v/>
      </c>
    </row>
    <row r="280" spans="1:38" ht="12.75" customHeight="1">
      <c r="A280" s="1" t="s">
        <v>106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</row>
    <row r="281" spans="1:38" ht="12.75" customHeight="1">
      <c r="A281" s="1" t="s">
        <v>67</v>
      </c>
      <c r="B281" s="1" t="s">
        <v>583</v>
      </c>
      <c r="C281" s="20" t="str">
        <f>IF(AND(C284="",AND(C288="",C292="")),"",SUM(C284,C288,C292))</f>
        <v/>
      </c>
      <c r="D281" s="20" t="str">
        <f t="shared" ref="D281:AL282" si="117">IF(AND(D284="",AND(D288="",D292="")),"",SUM(D284,D288,D292))</f>
        <v/>
      </c>
      <c r="E281" s="20" t="str">
        <f t="shared" si="117"/>
        <v/>
      </c>
      <c r="F281" s="20" t="str">
        <f t="shared" si="117"/>
        <v/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 t="str">
        <f t="shared" si="117"/>
        <v/>
      </c>
      <c r="AF281" s="20" t="str">
        <f t="shared" si="117"/>
        <v/>
      </c>
      <c r="AG281" s="20" t="str">
        <f t="shared" si="117"/>
        <v/>
      </c>
      <c r="AH281" s="20" t="str">
        <f t="shared" si="117"/>
        <v/>
      </c>
      <c r="AI281" s="20" t="str">
        <f t="shared" si="117"/>
        <v/>
      </c>
      <c r="AJ281" s="20" t="str">
        <f t="shared" si="117"/>
        <v/>
      </c>
      <c r="AK281" s="20" t="str">
        <f t="shared" si="117"/>
        <v/>
      </c>
      <c r="AL281" s="20" t="str">
        <f t="shared" si="117"/>
        <v/>
      </c>
    </row>
    <row r="282" spans="1:38" ht="12.75" customHeight="1">
      <c r="A282" s="1" t="s">
        <v>68</v>
      </c>
      <c r="B282" s="1" t="s">
        <v>584</v>
      </c>
      <c r="C282" s="20">
        <v>-8.8849999999999998</v>
      </c>
      <c r="D282" s="20">
        <v>-4.9000000000000004</v>
      </c>
      <c r="E282" s="20">
        <v>-4.8899999999999997</v>
      </c>
      <c r="F282" s="20">
        <v>-9.59</v>
      </c>
      <c r="G282" s="20">
        <v>-14.648</v>
      </c>
      <c r="H282" s="20">
        <v>-1.121</v>
      </c>
      <c r="I282" s="20">
        <v>-0.93500000000000005</v>
      </c>
      <c r="J282" s="20">
        <v>-1.9419999999999999</v>
      </c>
      <c r="K282" s="20">
        <v>-1.2789999999999999</v>
      </c>
      <c r="L282" s="20">
        <v>-3.3290000000000002</v>
      </c>
      <c r="M282" s="20">
        <v>-4.2089999999999996</v>
      </c>
      <c r="N282" s="20">
        <v>-7.423</v>
      </c>
      <c r="O282" s="20">
        <v>-4.1449999999999996</v>
      </c>
      <c r="P282" s="20">
        <v>-2.2810000000000001</v>
      </c>
      <c r="Q282" s="20">
        <v>-1.708</v>
      </c>
      <c r="R282" s="20">
        <v>-1.88</v>
      </c>
      <c r="S282" s="20">
        <v>-4.5647251100000004</v>
      </c>
      <c r="T282" s="20">
        <v>-6.3089115800000002</v>
      </c>
      <c r="U282" s="20">
        <v>-8.6744847299999996</v>
      </c>
      <c r="V282" s="20">
        <v>-6.9599268299999997</v>
      </c>
      <c r="W282" s="20">
        <v>-2.6027443400000001</v>
      </c>
      <c r="X282" s="20">
        <v>-7.0654818300000004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 t="str">
        <f t="shared" si="117"/>
        <v/>
      </c>
      <c r="AF282" s="20" t="str">
        <f t="shared" si="117"/>
        <v/>
      </c>
      <c r="AG282" s="20" t="str">
        <f t="shared" si="117"/>
        <v/>
      </c>
      <c r="AH282" s="20" t="str">
        <f t="shared" si="117"/>
        <v/>
      </c>
      <c r="AI282" s="20" t="str">
        <f t="shared" si="117"/>
        <v/>
      </c>
      <c r="AJ282" s="20" t="str">
        <f t="shared" si="117"/>
        <v/>
      </c>
      <c r="AK282" s="20" t="str">
        <f t="shared" si="117"/>
        <v/>
      </c>
      <c r="AL282" s="20" t="str">
        <f t="shared" si="117"/>
        <v/>
      </c>
    </row>
    <row r="283" spans="1:38" ht="12.75" customHeight="1">
      <c r="A283" s="1" t="s">
        <v>107</v>
      </c>
      <c r="B283" s="1" t="s">
        <v>585</v>
      </c>
      <c r="C283" s="20" t="str">
        <f>IF(AND(C284="",C285=""),"",SUM(C284,C285))</f>
        <v/>
      </c>
      <c r="D283" s="20" t="str">
        <f t="shared" ref="D283:AL283" si="118">IF(AND(D284="",D285=""),"",SUM(D284,D285))</f>
        <v/>
      </c>
      <c r="E283" s="20" t="str">
        <f t="shared" si="118"/>
        <v/>
      </c>
      <c r="F283" s="20" t="str">
        <f t="shared" si="118"/>
        <v/>
      </c>
      <c r="G283" s="20" t="str">
        <f t="shared" si="118"/>
        <v/>
      </c>
      <c r="H283" s="20" t="str">
        <f t="shared" si="118"/>
        <v/>
      </c>
      <c r="I283" s="20" t="str">
        <f t="shared" si="118"/>
        <v/>
      </c>
      <c r="J283" s="20" t="str">
        <f t="shared" si="118"/>
        <v/>
      </c>
      <c r="K283" s="20" t="str">
        <f t="shared" si="118"/>
        <v/>
      </c>
      <c r="L283" s="20" t="str">
        <f t="shared" si="118"/>
        <v/>
      </c>
      <c r="M283" s="20" t="str">
        <f t="shared" si="118"/>
        <v/>
      </c>
      <c r="N283" s="20" t="str">
        <f t="shared" si="118"/>
        <v/>
      </c>
      <c r="O283" s="20" t="str">
        <f t="shared" si="118"/>
        <v/>
      </c>
      <c r="P283" s="20" t="str">
        <f t="shared" si="118"/>
        <v/>
      </c>
      <c r="Q283" s="20" t="str">
        <f t="shared" si="118"/>
        <v/>
      </c>
      <c r="R283" s="20" t="str">
        <f t="shared" si="118"/>
        <v/>
      </c>
      <c r="S283" s="20" t="str">
        <f t="shared" si="118"/>
        <v/>
      </c>
      <c r="T283" s="20" t="str">
        <f t="shared" si="118"/>
        <v/>
      </c>
      <c r="U283" s="20" t="str">
        <f t="shared" si="118"/>
        <v/>
      </c>
      <c r="V283" s="20" t="str">
        <f t="shared" si="118"/>
        <v/>
      </c>
      <c r="W283" s="20" t="str">
        <f t="shared" si="118"/>
        <v/>
      </c>
      <c r="X283" s="20" t="str">
        <f t="shared" si="118"/>
        <v/>
      </c>
      <c r="Y283" s="20" t="str">
        <f t="shared" si="118"/>
        <v/>
      </c>
      <c r="Z283" s="20" t="str">
        <f t="shared" si="118"/>
        <v/>
      </c>
      <c r="AA283" s="20" t="str">
        <f t="shared" si="118"/>
        <v/>
      </c>
      <c r="AB283" s="20" t="str">
        <f t="shared" si="118"/>
        <v/>
      </c>
      <c r="AC283" s="20" t="str">
        <f t="shared" si="118"/>
        <v/>
      </c>
      <c r="AD283" s="20" t="str">
        <f t="shared" si="118"/>
        <v/>
      </c>
      <c r="AE283" s="20" t="str">
        <f t="shared" si="118"/>
        <v/>
      </c>
      <c r="AF283" s="20" t="str">
        <f t="shared" si="118"/>
        <v/>
      </c>
      <c r="AG283" s="20" t="str">
        <f t="shared" si="118"/>
        <v/>
      </c>
      <c r="AH283" s="20" t="str">
        <f t="shared" si="118"/>
        <v/>
      </c>
      <c r="AI283" s="20" t="str">
        <f t="shared" si="118"/>
        <v/>
      </c>
      <c r="AJ283" s="20" t="str">
        <f t="shared" si="118"/>
        <v/>
      </c>
      <c r="AK283" s="20" t="str">
        <f t="shared" si="118"/>
        <v/>
      </c>
      <c r="AL283" s="20" t="str">
        <f t="shared" si="118"/>
        <v/>
      </c>
    </row>
    <row r="284" spans="1:38" ht="12.75" customHeight="1">
      <c r="A284" s="1" t="s">
        <v>108</v>
      </c>
      <c r="B284" s="1" t="s">
        <v>586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</row>
    <row r="285" spans="1:38" ht="12.75" customHeight="1">
      <c r="A285" s="1" t="s">
        <v>109</v>
      </c>
      <c r="B285" s="1" t="s">
        <v>587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</row>
    <row r="286" spans="1:38" ht="12.75" customHeight="1">
      <c r="A286" s="1" t="s">
        <v>110</v>
      </c>
      <c r="B286" s="1" t="s">
        <v>588</v>
      </c>
      <c r="C286" s="20" t="str">
        <f>IF(AND(C288="",C289=""),"",SUM(C288,C289))</f>
        <v/>
      </c>
      <c r="D286" s="20" t="str">
        <f t="shared" ref="D286:AL286" si="119">IF(AND(D288="",D289=""),"",SUM(D288,D289))</f>
        <v/>
      </c>
      <c r="E286" s="20" t="str">
        <f t="shared" si="119"/>
        <v/>
      </c>
      <c r="F286" s="20" t="str">
        <f t="shared" si="119"/>
        <v/>
      </c>
      <c r="G286" s="20" t="str">
        <f t="shared" si="119"/>
        <v/>
      </c>
      <c r="H286" s="20" t="str">
        <f t="shared" si="119"/>
        <v/>
      </c>
      <c r="I286" s="20" t="str">
        <f t="shared" si="119"/>
        <v/>
      </c>
      <c r="J286" s="20" t="str">
        <f t="shared" si="119"/>
        <v/>
      </c>
      <c r="K286" s="20" t="str">
        <f t="shared" si="119"/>
        <v/>
      </c>
      <c r="L286" s="20" t="str">
        <f t="shared" si="119"/>
        <v/>
      </c>
      <c r="M286" s="20" t="str">
        <f t="shared" si="119"/>
        <v/>
      </c>
      <c r="N286" s="20" t="str">
        <f t="shared" si="119"/>
        <v/>
      </c>
      <c r="O286" s="20" t="str">
        <f t="shared" si="119"/>
        <v/>
      </c>
      <c r="P286" s="20" t="str">
        <f t="shared" si="119"/>
        <v/>
      </c>
      <c r="Q286" s="20" t="str">
        <f t="shared" si="119"/>
        <v/>
      </c>
      <c r="R286" s="20" t="str">
        <f t="shared" si="119"/>
        <v/>
      </c>
      <c r="S286" s="20" t="str">
        <f t="shared" si="119"/>
        <v/>
      </c>
      <c r="T286" s="20" t="str">
        <f t="shared" si="119"/>
        <v/>
      </c>
      <c r="U286" s="20" t="str">
        <f t="shared" si="119"/>
        <v/>
      </c>
      <c r="V286" s="20" t="str">
        <f t="shared" si="119"/>
        <v/>
      </c>
      <c r="W286" s="20" t="str">
        <f t="shared" si="119"/>
        <v/>
      </c>
      <c r="X286" s="20" t="str">
        <f t="shared" si="119"/>
        <v/>
      </c>
      <c r="Y286" s="20" t="str">
        <f t="shared" si="119"/>
        <v/>
      </c>
      <c r="Z286" s="20" t="str">
        <f t="shared" si="119"/>
        <v/>
      </c>
      <c r="AA286" s="20" t="str">
        <f t="shared" si="119"/>
        <v/>
      </c>
      <c r="AB286" s="20" t="str">
        <f t="shared" si="119"/>
        <v/>
      </c>
      <c r="AC286" s="20" t="str">
        <f t="shared" si="119"/>
        <v/>
      </c>
      <c r="AD286" s="20" t="str">
        <f t="shared" si="119"/>
        <v/>
      </c>
      <c r="AE286" s="20" t="str">
        <f t="shared" si="119"/>
        <v/>
      </c>
      <c r="AF286" s="20" t="str">
        <f t="shared" si="119"/>
        <v/>
      </c>
      <c r="AG286" s="20" t="str">
        <f t="shared" si="119"/>
        <v/>
      </c>
      <c r="AH286" s="20" t="str">
        <f t="shared" si="119"/>
        <v/>
      </c>
      <c r="AI286" s="20" t="str">
        <f t="shared" si="119"/>
        <v/>
      </c>
      <c r="AJ286" s="20" t="str">
        <f t="shared" si="119"/>
        <v/>
      </c>
      <c r="AK286" s="20" t="str">
        <f t="shared" si="119"/>
        <v/>
      </c>
      <c r="AL286" s="20" t="str">
        <f t="shared" si="119"/>
        <v/>
      </c>
    </row>
    <row r="287" spans="1:38" ht="12.75" customHeight="1">
      <c r="A287" s="1" t="s">
        <v>111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</row>
    <row r="288" spans="1:38" ht="12.75" customHeight="1">
      <c r="A288" s="1" t="s">
        <v>108</v>
      </c>
      <c r="B288" s="1" t="s">
        <v>589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</row>
    <row r="289" spans="1:38" ht="12.75" customHeight="1">
      <c r="A289" s="1" t="s">
        <v>109</v>
      </c>
      <c r="B289" s="1" t="s">
        <v>590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</row>
    <row r="290" spans="1:38" ht="12.75" customHeight="1">
      <c r="A290" s="1" t="s">
        <v>112</v>
      </c>
      <c r="B290" s="1" t="s">
        <v>591</v>
      </c>
      <c r="C290" s="20">
        <f>IF(AND(C292="",C293=""),"",SUM(C292,C293))</f>
        <v>-8.8849999999999998</v>
      </c>
      <c r="D290" s="20">
        <f t="shared" ref="D290:AL290" si="120">IF(AND(D292="",D293=""),"",SUM(D292,D293))</f>
        <v>-4.9000000000000004</v>
      </c>
      <c r="E290" s="20">
        <f t="shared" si="120"/>
        <v>-4.8899999999999997</v>
      </c>
      <c r="F290" s="20">
        <f t="shared" si="120"/>
        <v>-9.59</v>
      </c>
      <c r="G290" s="20">
        <f t="shared" si="120"/>
        <v>-14.648</v>
      </c>
      <c r="H290" s="20">
        <f t="shared" si="120"/>
        <v>-1.121</v>
      </c>
      <c r="I290" s="20">
        <f t="shared" si="120"/>
        <v>-0.93500000000000005</v>
      </c>
      <c r="J290" s="20">
        <f t="shared" si="120"/>
        <v>-1.9419999999999999</v>
      </c>
      <c r="K290" s="20">
        <f t="shared" si="120"/>
        <v>-1.2789999999999999</v>
      </c>
      <c r="L290" s="20">
        <f t="shared" si="120"/>
        <v>-3.3290000000000002</v>
      </c>
      <c r="M290" s="20">
        <f t="shared" si="120"/>
        <v>-4.2089999999999996</v>
      </c>
      <c r="N290" s="20">
        <f t="shared" si="120"/>
        <v>-7.423</v>
      </c>
      <c r="O290" s="20">
        <f t="shared" si="120"/>
        <v>-4.1449999999999996</v>
      </c>
      <c r="P290" s="20">
        <f t="shared" si="120"/>
        <v>-2.2810000000000001</v>
      </c>
      <c r="Q290" s="20">
        <f t="shared" si="120"/>
        <v>-1.708</v>
      </c>
      <c r="R290" s="20">
        <f t="shared" si="120"/>
        <v>-1.88</v>
      </c>
      <c r="S290" s="20">
        <v>-4.5647251100000004</v>
      </c>
      <c r="T290" s="20">
        <v>-6.3089115800000002</v>
      </c>
      <c r="U290" s="20">
        <v>-8.6744847299999996</v>
      </c>
      <c r="V290" s="20">
        <v>-6.9599268299999997</v>
      </c>
      <c r="W290" s="20">
        <v>-2.6027443400000001</v>
      </c>
      <c r="X290" s="20">
        <v>-7.0654818300000004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 t="str">
        <f t="shared" si="120"/>
        <v/>
      </c>
      <c r="AF290" s="20" t="str">
        <f t="shared" si="120"/>
        <v/>
      </c>
      <c r="AG290" s="20" t="str">
        <f t="shared" si="120"/>
        <v/>
      </c>
      <c r="AH290" s="20" t="str">
        <f t="shared" si="120"/>
        <v/>
      </c>
      <c r="AI290" s="20" t="str">
        <f t="shared" si="120"/>
        <v/>
      </c>
      <c r="AJ290" s="20" t="str">
        <f t="shared" si="120"/>
        <v/>
      </c>
      <c r="AK290" s="20" t="str">
        <f t="shared" si="120"/>
        <v/>
      </c>
      <c r="AL290" s="20" t="str">
        <f t="shared" si="120"/>
        <v/>
      </c>
    </row>
    <row r="291" spans="1:38" ht="12.75" customHeight="1">
      <c r="A291" s="1" t="s">
        <v>113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</row>
    <row r="292" spans="1:38" ht="12.75" customHeight="1">
      <c r="A292" s="1" t="s">
        <v>108</v>
      </c>
      <c r="B292" s="1" t="s">
        <v>592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</row>
    <row r="293" spans="1:38" ht="12.75" customHeight="1">
      <c r="A293" s="1" t="s">
        <v>109</v>
      </c>
      <c r="B293" s="1" t="s">
        <v>593</v>
      </c>
      <c r="C293" s="20">
        <v>-8.8849999999999998</v>
      </c>
      <c r="D293" s="20">
        <v>-4.9000000000000004</v>
      </c>
      <c r="E293" s="20">
        <v>-4.8899999999999997</v>
      </c>
      <c r="F293" s="20">
        <v>-9.59</v>
      </c>
      <c r="G293" s="20">
        <v>-14.648</v>
      </c>
      <c r="H293" s="20">
        <v>-1.121</v>
      </c>
      <c r="I293" s="20">
        <v>-0.93500000000000005</v>
      </c>
      <c r="J293" s="20">
        <v>-1.9419999999999999</v>
      </c>
      <c r="K293" s="20">
        <v>-1.2789999999999999</v>
      </c>
      <c r="L293" s="20">
        <v>-3.3290000000000002</v>
      </c>
      <c r="M293" s="20">
        <v>-4.2089999999999996</v>
      </c>
      <c r="N293" s="20">
        <v>-7.423</v>
      </c>
      <c r="O293" s="20">
        <v>-4.1449999999999996</v>
      </c>
      <c r="P293" s="20">
        <v>-2.2810000000000001</v>
      </c>
      <c r="Q293" s="20">
        <v>-1.708</v>
      </c>
      <c r="R293" s="20">
        <v>-1.88</v>
      </c>
      <c r="S293" s="20">
        <v>-4.5647251100000004</v>
      </c>
      <c r="T293" s="20">
        <v>-6.3089115800000002</v>
      </c>
      <c r="U293" s="20">
        <v>-8.6744847299999996</v>
      </c>
      <c r="V293" s="20">
        <v>-6.9599268299999997</v>
      </c>
      <c r="W293" s="20">
        <v>-2.6027443400000001</v>
      </c>
      <c r="X293" s="20">
        <v>-7.0654818300000004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/>
      <c r="AF293" s="20"/>
      <c r="AG293" s="20"/>
      <c r="AH293" s="20"/>
      <c r="AI293" s="20"/>
      <c r="AJ293" s="20"/>
      <c r="AK293" s="20"/>
      <c r="AL293" s="20"/>
    </row>
    <row r="294" spans="1:38" ht="12.75" customHeight="1">
      <c r="A294" s="1" t="s">
        <v>114</v>
      </c>
      <c r="B294" s="1" t="s">
        <v>594</v>
      </c>
      <c r="C294" s="20">
        <f>IF(AND(C296="",C297=""),"",SUM(C296,C297))</f>
        <v>-8.1199999999999992</v>
      </c>
      <c r="D294" s="20">
        <f t="shared" ref="D294:AL294" si="121">IF(AND(D296="",D297=""),"",SUM(D296,D297))</f>
        <v>0</v>
      </c>
      <c r="E294" s="20">
        <f t="shared" si="121"/>
        <v>0</v>
      </c>
      <c r="F294" s="20">
        <f t="shared" si="121"/>
        <v>0</v>
      </c>
      <c r="G294" s="20">
        <f t="shared" si="121"/>
        <v>0</v>
      </c>
      <c r="H294" s="20">
        <f t="shared" si="121"/>
        <v>0</v>
      </c>
      <c r="I294" s="20">
        <f t="shared" si="121"/>
        <v>0</v>
      </c>
      <c r="J294" s="20">
        <f t="shared" si="121"/>
        <v>0</v>
      </c>
      <c r="K294" s="20">
        <f t="shared" si="121"/>
        <v>0</v>
      </c>
      <c r="L294" s="20">
        <f t="shared" si="121"/>
        <v>0</v>
      </c>
      <c r="M294" s="20">
        <f t="shared" si="121"/>
        <v>0</v>
      </c>
      <c r="N294" s="20">
        <f t="shared" si="121"/>
        <v>0</v>
      </c>
      <c r="O294" s="20">
        <f t="shared" si="121"/>
        <v>0</v>
      </c>
      <c r="P294" s="20">
        <f t="shared" si="121"/>
        <v>0</v>
      </c>
      <c r="Q294" s="20">
        <f t="shared" si="121"/>
        <v>0</v>
      </c>
      <c r="R294" s="20">
        <f t="shared" si="121"/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 t="str">
        <f t="shared" si="121"/>
        <v/>
      </c>
      <c r="AA294" s="20" t="str">
        <f t="shared" si="121"/>
        <v/>
      </c>
      <c r="AB294" s="20" t="str">
        <f t="shared" si="121"/>
        <v/>
      </c>
      <c r="AC294" s="20" t="str">
        <f t="shared" si="121"/>
        <v/>
      </c>
      <c r="AD294" s="20" t="str">
        <f t="shared" si="121"/>
        <v/>
      </c>
      <c r="AE294" s="20" t="str">
        <f t="shared" si="121"/>
        <v/>
      </c>
      <c r="AF294" s="20" t="str">
        <f t="shared" si="121"/>
        <v/>
      </c>
      <c r="AG294" s="20" t="str">
        <f t="shared" si="121"/>
        <v/>
      </c>
      <c r="AH294" s="20" t="str">
        <f t="shared" si="121"/>
        <v/>
      </c>
      <c r="AI294" s="20" t="str">
        <f t="shared" si="121"/>
        <v/>
      </c>
      <c r="AJ294" s="20" t="str">
        <f t="shared" si="121"/>
        <v/>
      </c>
      <c r="AK294" s="20" t="str">
        <f t="shared" si="121"/>
        <v/>
      </c>
      <c r="AL294" s="20" t="str">
        <f t="shared" si="121"/>
        <v/>
      </c>
    </row>
    <row r="295" spans="1:38" ht="12.75" customHeight="1">
      <c r="A295" s="1" t="s">
        <v>115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</row>
    <row r="296" spans="1:38" ht="12.75" customHeight="1">
      <c r="A296" s="1" t="s">
        <v>67</v>
      </c>
      <c r="B296" s="1" t="s">
        <v>595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</row>
    <row r="297" spans="1:38" ht="12.75" customHeight="1">
      <c r="A297" s="1" t="s">
        <v>68</v>
      </c>
      <c r="B297" s="1" t="s">
        <v>596</v>
      </c>
      <c r="C297" s="20">
        <v>-8.1199999999999992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</row>
    <row r="298" spans="1:38" ht="12.75" customHeight="1">
      <c r="A298" s="1" t="s">
        <v>116</v>
      </c>
      <c r="B298" s="1" t="s">
        <v>597</v>
      </c>
      <c r="C298" s="20" t="str">
        <f>IF(AND(C299="",C300=""),"",SUM(C299,C300))</f>
        <v/>
      </c>
      <c r="D298" s="20" t="str">
        <f t="shared" ref="D298:AL298" si="122">IF(AND(D299="",D300=""),"",SUM(D299,D300))</f>
        <v/>
      </c>
      <c r="E298" s="20" t="str">
        <f t="shared" si="122"/>
        <v/>
      </c>
      <c r="F298" s="20" t="str">
        <f t="shared" si="122"/>
        <v/>
      </c>
      <c r="G298" s="20" t="str">
        <f t="shared" si="122"/>
        <v/>
      </c>
      <c r="H298" s="20" t="str">
        <f t="shared" si="122"/>
        <v/>
      </c>
      <c r="I298" s="20" t="str">
        <f t="shared" si="122"/>
        <v/>
      </c>
      <c r="J298" s="20" t="str">
        <f t="shared" si="122"/>
        <v/>
      </c>
      <c r="K298" s="20" t="str">
        <f t="shared" si="122"/>
        <v/>
      </c>
      <c r="L298" s="20" t="str">
        <f t="shared" si="122"/>
        <v/>
      </c>
      <c r="M298" s="20" t="str">
        <f t="shared" si="122"/>
        <v/>
      </c>
      <c r="N298" s="20" t="str">
        <f t="shared" si="122"/>
        <v/>
      </c>
      <c r="O298" s="20" t="str">
        <f t="shared" si="122"/>
        <v/>
      </c>
      <c r="P298" s="20" t="str">
        <f t="shared" si="122"/>
        <v/>
      </c>
      <c r="Q298" s="20" t="str">
        <f t="shared" si="122"/>
        <v/>
      </c>
      <c r="R298" s="20" t="str">
        <f t="shared" si="122"/>
        <v/>
      </c>
      <c r="S298" s="20" t="str">
        <f t="shared" si="122"/>
        <v/>
      </c>
      <c r="T298" s="20" t="str">
        <f t="shared" si="122"/>
        <v/>
      </c>
      <c r="U298" s="20" t="str">
        <f t="shared" si="122"/>
        <v/>
      </c>
      <c r="V298" s="20" t="str">
        <f t="shared" si="122"/>
        <v/>
      </c>
      <c r="W298" s="20" t="str">
        <f t="shared" si="122"/>
        <v/>
      </c>
      <c r="X298" s="20" t="str">
        <f t="shared" si="122"/>
        <v/>
      </c>
      <c r="Y298" s="20" t="str">
        <f t="shared" si="122"/>
        <v/>
      </c>
      <c r="Z298" s="20" t="str">
        <f t="shared" si="122"/>
        <v/>
      </c>
      <c r="AA298" s="20" t="str">
        <f t="shared" si="122"/>
        <v/>
      </c>
      <c r="AB298" s="20" t="str">
        <f t="shared" si="122"/>
        <v/>
      </c>
      <c r="AC298" s="20" t="str">
        <f t="shared" si="122"/>
        <v/>
      </c>
      <c r="AD298" s="20" t="str">
        <f t="shared" si="122"/>
        <v/>
      </c>
      <c r="AE298" s="20" t="str">
        <f t="shared" si="122"/>
        <v/>
      </c>
      <c r="AF298" s="20" t="str">
        <f t="shared" si="122"/>
        <v/>
      </c>
      <c r="AG298" s="20" t="str">
        <f t="shared" si="122"/>
        <v/>
      </c>
      <c r="AH298" s="20" t="str">
        <f t="shared" si="122"/>
        <v/>
      </c>
      <c r="AI298" s="20" t="str">
        <f t="shared" si="122"/>
        <v/>
      </c>
      <c r="AJ298" s="20" t="str">
        <f t="shared" si="122"/>
        <v/>
      </c>
      <c r="AK298" s="20" t="str">
        <f t="shared" si="122"/>
        <v/>
      </c>
      <c r="AL298" s="20" t="str">
        <f t="shared" si="122"/>
        <v/>
      </c>
    </row>
    <row r="299" spans="1:38" ht="12.75" customHeight="1">
      <c r="A299" s="1" t="s">
        <v>67</v>
      </c>
      <c r="B299" s="1" t="s">
        <v>598</v>
      </c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</row>
    <row r="300" spans="1:38" ht="12.75" customHeight="1">
      <c r="A300" s="1" t="s">
        <v>68</v>
      </c>
      <c r="B300" s="1" t="s">
        <v>599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 ht="12.75" customHeight="1">
      <c r="A301" s="1" t="s">
        <v>117</v>
      </c>
      <c r="B301" s="1" t="s">
        <v>600</v>
      </c>
      <c r="C301" s="20" t="str">
        <f>IF(AND(C303="",C304=""),"",SUM(C303,C304))</f>
        <v/>
      </c>
      <c r="D301" s="20" t="str">
        <f t="shared" ref="D301:AL301" si="123">IF(AND(D303="",D304=""),"",SUM(D303,D304))</f>
        <v/>
      </c>
      <c r="E301" s="20" t="str">
        <f t="shared" si="123"/>
        <v/>
      </c>
      <c r="F301" s="20" t="str">
        <f t="shared" si="123"/>
        <v/>
      </c>
      <c r="G301" s="20" t="str">
        <f t="shared" si="123"/>
        <v/>
      </c>
      <c r="H301" s="20" t="str">
        <f t="shared" si="123"/>
        <v/>
      </c>
      <c r="I301" s="20" t="str">
        <f t="shared" si="123"/>
        <v/>
      </c>
      <c r="J301" s="20" t="str">
        <f t="shared" si="123"/>
        <v/>
      </c>
      <c r="K301" s="20" t="str">
        <f t="shared" si="123"/>
        <v/>
      </c>
      <c r="L301" s="20" t="str">
        <f t="shared" si="123"/>
        <v/>
      </c>
      <c r="M301" s="20" t="str">
        <f t="shared" si="123"/>
        <v/>
      </c>
      <c r="N301" s="20" t="str">
        <f t="shared" si="123"/>
        <v/>
      </c>
      <c r="O301" s="20" t="str">
        <f t="shared" si="123"/>
        <v/>
      </c>
      <c r="P301" s="20" t="str">
        <f t="shared" si="123"/>
        <v/>
      </c>
      <c r="Q301" s="20" t="str">
        <f t="shared" si="123"/>
        <v/>
      </c>
      <c r="R301" s="20" t="str">
        <f t="shared" si="123"/>
        <v/>
      </c>
      <c r="S301" s="20" t="str">
        <f t="shared" si="123"/>
        <v/>
      </c>
      <c r="T301" s="20" t="str">
        <f t="shared" si="123"/>
        <v/>
      </c>
      <c r="U301" s="20" t="str">
        <f t="shared" si="123"/>
        <v/>
      </c>
      <c r="V301" s="20" t="str">
        <f t="shared" si="123"/>
        <v/>
      </c>
      <c r="W301" s="20" t="str">
        <f t="shared" si="123"/>
        <v/>
      </c>
      <c r="X301" s="20" t="str">
        <f t="shared" si="123"/>
        <v/>
      </c>
      <c r="Y301" s="20" t="str">
        <f t="shared" si="123"/>
        <v/>
      </c>
      <c r="Z301" s="20" t="str">
        <f t="shared" si="123"/>
        <v/>
      </c>
      <c r="AA301" s="20" t="str">
        <f t="shared" si="123"/>
        <v/>
      </c>
      <c r="AB301" s="20" t="str">
        <f t="shared" si="123"/>
        <v/>
      </c>
      <c r="AC301" s="20" t="str">
        <f t="shared" si="123"/>
        <v/>
      </c>
      <c r="AD301" s="20" t="str">
        <f t="shared" si="123"/>
        <v/>
      </c>
      <c r="AE301" s="20" t="str">
        <f t="shared" si="123"/>
        <v/>
      </c>
      <c r="AF301" s="20" t="str">
        <f t="shared" si="123"/>
        <v/>
      </c>
      <c r="AG301" s="20" t="str">
        <f t="shared" si="123"/>
        <v/>
      </c>
      <c r="AH301" s="20" t="str">
        <f t="shared" si="123"/>
        <v/>
      </c>
      <c r="AI301" s="20" t="str">
        <f t="shared" si="123"/>
        <v/>
      </c>
      <c r="AJ301" s="20" t="str">
        <f t="shared" si="123"/>
        <v/>
      </c>
      <c r="AK301" s="20" t="str">
        <f t="shared" si="123"/>
        <v/>
      </c>
      <c r="AL301" s="20" t="str">
        <f t="shared" si="123"/>
        <v/>
      </c>
    </row>
    <row r="302" spans="1:38" ht="12.75" customHeight="1">
      <c r="A302" s="1" t="s">
        <v>118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</row>
    <row r="303" spans="1:38" ht="12.75" customHeight="1">
      <c r="A303" s="1" t="s">
        <v>67</v>
      </c>
      <c r="B303" s="1" t="s">
        <v>601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</row>
    <row r="304" spans="1:38" ht="12.75" customHeight="1">
      <c r="A304" s="1" t="s">
        <v>68</v>
      </c>
      <c r="B304" s="1" t="s">
        <v>602</v>
      </c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</row>
    <row r="305" spans="1:38" ht="12.75" customHeight="1">
      <c r="A305" s="1" t="s">
        <v>119</v>
      </c>
      <c r="B305" s="1" t="s">
        <v>603</v>
      </c>
      <c r="C305" s="20" t="str">
        <f>IF(AND(C307="",C308=""),"",SUM(C307,C308))</f>
        <v/>
      </c>
      <c r="D305" s="20" t="str">
        <f t="shared" ref="D305:AL305" si="124">IF(AND(D307="",D308=""),"",SUM(D307,D308))</f>
        <v/>
      </c>
      <c r="E305" s="20" t="str">
        <f t="shared" si="124"/>
        <v/>
      </c>
      <c r="F305" s="20" t="str">
        <f t="shared" si="124"/>
        <v/>
      </c>
      <c r="G305" s="20" t="str">
        <f t="shared" si="124"/>
        <v/>
      </c>
      <c r="H305" s="20" t="str">
        <f t="shared" si="124"/>
        <v/>
      </c>
      <c r="I305" s="20" t="str">
        <f t="shared" si="124"/>
        <v/>
      </c>
      <c r="J305" s="20" t="str">
        <f t="shared" si="124"/>
        <v/>
      </c>
      <c r="K305" s="20" t="str">
        <f t="shared" si="124"/>
        <v/>
      </c>
      <c r="L305" s="20" t="str">
        <f t="shared" si="124"/>
        <v/>
      </c>
      <c r="M305" s="20" t="str">
        <f t="shared" si="124"/>
        <v/>
      </c>
      <c r="N305" s="20" t="str">
        <f t="shared" si="124"/>
        <v/>
      </c>
      <c r="O305" s="20" t="str">
        <f t="shared" si="124"/>
        <v/>
      </c>
      <c r="P305" s="20" t="str">
        <f t="shared" si="124"/>
        <v/>
      </c>
      <c r="Q305" s="20" t="str">
        <f t="shared" si="124"/>
        <v/>
      </c>
      <c r="R305" s="20" t="str">
        <f t="shared" si="124"/>
        <v/>
      </c>
      <c r="S305" s="20" t="str">
        <f t="shared" si="124"/>
        <v/>
      </c>
      <c r="T305" s="20" t="str">
        <f t="shared" si="124"/>
        <v/>
      </c>
      <c r="U305" s="20" t="str">
        <f t="shared" si="124"/>
        <v/>
      </c>
      <c r="V305" s="20" t="str">
        <f t="shared" si="124"/>
        <v/>
      </c>
      <c r="W305" s="20" t="str">
        <f t="shared" si="124"/>
        <v/>
      </c>
      <c r="X305" s="20" t="str">
        <f t="shared" si="124"/>
        <v/>
      </c>
      <c r="Y305" s="20" t="str">
        <f t="shared" si="124"/>
        <v/>
      </c>
      <c r="Z305" s="20" t="str">
        <f t="shared" si="124"/>
        <v/>
      </c>
      <c r="AA305" s="20" t="str">
        <f t="shared" si="124"/>
        <v/>
      </c>
      <c r="AB305" s="20" t="str">
        <f t="shared" si="124"/>
        <v/>
      </c>
      <c r="AC305" s="20" t="str">
        <f t="shared" si="124"/>
        <v/>
      </c>
      <c r="AD305" s="20" t="str">
        <f t="shared" si="124"/>
        <v/>
      </c>
      <c r="AE305" s="20" t="str">
        <f t="shared" si="124"/>
        <v/>
      </c>
      <c r="AF305" s="20" t="str">
        <f t="shared" si="124"/>
        <v/>
      </c>
      <c r="AG305" s="20" t="str">
        <f t="shared" si="124"/>
        <v/>
      </c>
      <c r="AH305" s="20" t="str">
        <f t="shared" si="124"/>
        <v/>
      </c>
      <c r="AI305" s="20" t="str">
        <f t="shared" si="124"/>
        <v/>
      </c>
      <c r="AJ305" s="20" t="str">
        <f t="shared" si="124"/>
        <v/>
      </c>
      <c r="AK305" s="20" t="str">
        <f t="shared" si="124"/>
        <v/>
      </c>
      <c r="AL305" s="20" t="str">
        <f t="shared" si="124"/>
        <v/>
      </c>
    </row>
    <row r="306" spans="1:38" ht="12.75" customHeight="1">
      <c r="A306" s="1" t="s">
        <v>120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1:38" ht="12.75" customHeight="1">
      <c r="A307" s="1" t="s">
        <v>67</v>
      </c>
      <c r="B307" s="1" t="s">
        <v>604</v>
      </c>
      <c r="C307" s="20" t="str">
        <f>IF(AND(C310="",C314=""),"",SUM(C310,C314))</f>
        <v/>
      </c>
      <c r="D307" s="20" t="str">
        <f t="shared" ref="D307:AL308" si="125">IF(AND(D310="",D314=""),"",SUM(D310,D314))</f>
        <v/>
      </c>
      <c r="E307" s="20" t="str">
        <f t="shared" si="125"/>
        <v/>
      </c>
      <c r="F307" s="20" t="str">
        <f t="shared" si="125"/>
        <v/>
      </c>
      <c r="G307" s="20" t="str">
        <f t="shared" si="125"/>
        <v/>
      </c>
      <c r="H307" s="20" t="str">
        <f t="shared" si="125"/>
        <v/>
      </c>
      <c r="I307" s="20" t="str">
        <f t="shared" si="125"/>
        <v/>
      </c>
      <c r="J307" s="20" t="str">
        <f t="shared" si="125"/>
        <v/>
      </c>
      <c r="K307" s="20" t="str">
        <f t="shared" si="125"/>
        <v/>
      </c>
      <c r="L307" s="20" t="str">
        <f t="shared" si="125"/>
        <v/>
      </c>
      <c r="M307" s="20" t="str">
        <f t="shared" si="125"/>
        <v/>
      </c>
      <c r="N307" s="20" t="str">
        <f t="shared" si="125"/>
        <v/>
      </c>
      <c r="O307" s="20" t="str">
        <f t="shared" si="125"/>
        <v/>
      </c>
      <c r="P307" s="20" t="str">
        <f t="shared" si="125"/>
        <v/>
      </c>
      <c r="Q307" s="20" t="str">
        <f t="shared" si="125"/>
        <v/>
      </c>
      <c r="R307" s="20" t="str">
        <f t="shared" si="125"/>
        <v/>
      </c>
      <c r="S307" s="20" t="str">
        <f t="shared" si="125"/>
        <v/>
      </c>
      <c r="T307" s="20" t="str">
        <f t="shared" si="125"/>
        <v/>
      </c>
      <c r="U307" s="20" t="str">
        <f t="shared" si="125"/>
        <v/>
      </c>
      <c r="V307" s="20" t="str">
        <f t="shared" si="125"/>
        <v/>
      </c>
      <c r="W307" s="20" t="str">
        <f t="shared" si="125"/>
        <v/>
      </c>
      <c r="X307" s="20" t="str">
        <f t="shared" si="125"/>
        <v/>
      </c>
      <c r="Y307" s="20" t="str">
        <f t="shared" si="125"/>
        <v/>
      </c>
      <c r="Z307" s="20" t="str">
        <f t="shared" si="125"/>
        <v/>
      </c>
      <c r="AA307" s="20" t="str">
        <f t="shared" si="125"/>
        <v/>
      </c>
      <c r="AB307" s="20" t="str">
        <f t="shared" si="125"/>
        <v/>
      </c>
      <c r="AC307" s="20" t="str">
        <f t="shared" si="125"/>
        <v/>
      </c>
      <c r="AD307" s="20" t="str">
        <f t="shared" si="125"/>
        <v/>
      </c>
      <c r="AE307" s="20" t="str">
        <f t="shared" si="125"/>
        <v/>
      </c>
      <c r="AF307" s="20" t="str">
        <f t="shared" si="125"/>
        <v/>
      </c>
      <c r="AG307" s="20" t="str">
        <f t="shared" si="125"/>
        <v/>
      </c>
      <c r="AH307" s="20" t="str">
        <f t="shared" si="125"/>
        <v/>
      </c>
      <c r="AI307" s="20" t="str">
        <f t="shared" si="125"/>
        <v/>
      </c>
      <c r="AJ307" s="20" t="str">
        <f t="shared" si="125"/>
        <v/>
      </c>
      <c r="AK307" s="20" t="str">
        <f t="shared" si="125"/>
        <v/>
      </c>
      <c r="AL307" s="20" t="str">
        <f t="shared" si="125"/>
        <v/>
      </c>
    </row>
    <row r="308" spans="1:38" ht="12.75" customHeight="1">
      <c r="A308" s="1" t="s">
        <v>68</v>
      </c>
      <c r="B308" s="1" t="s">
        <v>605</v>
      </c>
      <c r="C308" s="20" t="str">
        <f>IF(AND(C311="",C315=""),"",SUM(C311,C315))</f>
        <v/>
      </c>
      <c r="D308" s="20" t="str">
        <f t="shared" si="125"/>
        <v/>
      </c>
      <c r="E308" s="20" t="str">
        <f t="shared" si="125"/>
        <v/>
      </c>
      <c r="F308" s="20" t="str">
        <f t="shared" si="125"/>
        <v/>
      </c>
      <c r="G308" s="20" t="str">
        <f t="shared" si="125"/>
        <v/>
      </c>
      <c r="H308" s="20" t="str">
        <f t="shared" si="125"/>
        <v/>
      </c>
      <c r="I308" s="20" t="str">
        <f t="shared" si="125"/>
        <v/>
      </c>
      <c r="J308" s="20" t="str">
        <f t="shared" si="125"/>
        <v/>
      </c>
      <c r="K308" s="20" t="str">
        <f t="shared" si="125"/>
        <v/>
      </c>
      <c r="L308" s="20" t="str">
        <f t="shared" si="125"/>
        <v/>
      </c>
      <c r="M308" s="20" t="str">
        <f t="shared" si="125"/>
        <v/>
      </c>
      <c r="N308" s="20" t="str">
        <f t="shared" si="125"/>
        <v/>
      </c>
      <c r="O308" s="20" t="str">
        <f t="shared" si="125"/>
        <v/>
      </c>
      <c r="P308" s="20" t="str">
        <f t="shared" si="125"/>
        <v/>
      </c>
      <c r="Q308" s="20" t="str">
        <f t="shared" si="125"/>
        <v/>
      </c>
      <c r="R308" s="20" t="str">
        <f t="shared" si="125"/>
        <v/>
      </c>
      <c r="S308" s="20" t="str">
        <f t="shared" si="125"/>
        <v/>
      </c>
      <c r="T308" s="20" t="str">
        <f t="shared" si="125"/>
        <v/>
      </c>
      <c r="U308" s="20" t="str">
        <f t="shared" si="125"/>
        <v/>
      </c>
      <c r="V308" s="20" t="str">
        <f t="shared" si="125"/>
        <v/>
      </c>
      <c r="W308" s="20" t="str">
        <f t="shared" si="125"/>
        <v/>
      </c>
      <c r="X308" s="20" t="str">
        <f t="shared" si="125"/>
        <v/>
      </c>
      <c r="Y308" s="20" t="str">
        <f t="shared" si="125"/>
        <v/>
      </c>
      <c r="Z308" s="20" t="str">
        <f t="shared" si="125"/>
        <v/>
      </c>
      <c r="AA308" s="20" t="str">
        <f t="shared" si="125"/>
        <v/>
      </c>
      <c r="AB308" s="20" t="str">
        <f t="shared" si="125"/>
        <v/>
      </c>
      <c r="AC308" s="20" t="str">
        <f t="shared" si="125"/>
        <v/>
      </c>
      <c r="AD308" s="20" t="str">
        <f t="shared" si="125"/>
        <v/>
      </c>
      <c r="AE308" s="20" t="str">
        <f t="shared" si="125"/>
        <v/>
      </c>
      <c r="AF308" s="20" t="str">
        <f t="shared" si="125"/>
        <v/>
      </c>
      <c r="AG308" s="20" t="str">
        <f t="shared" si="125"/>
        <v/>
      </c>
      <c r="AH308" s="20" t="str">
        <f t="shared" si="125"/>
        <v/>
      </c>
      <c r="AI308" s="20" t="str">
        <f t="shared" si="125"/>
        <v/>
      </c>
      <c r="AJ308" s="20" t="str">
        <f t="shared" si="125"/>
        <v/>
      </c>
      <c r="AK308" s="20" t="str">
        <f t="shared" si="125"/>
        <v/>
      </c>
      <c r="AL308" s="20" t="str">
        <f t="shared" si="125"/>
        <v/>
      </c>
    </row>
    <row r="309" spans="1:38" ht="12.75" customHeight="1">
      <c r="A309" s="1" t="s">
        <v>121</v>
      </c>
      <c r="B309" s="1" t="s">
        <v>606</v>
      </c>
      <c r="C309" s="20" t="str">
        <f>IF(AND(C310="",C311=""),"",SUM(C310,C311))</f>
        <v/>
      </c>
      <c r="D309" s="20" t="str">
        <f t="shared" ref="D309:AL309" si="126">IF(AND(D310="",D311=""),"",SUM(D310,D311))</f>
        <v/>
      </c>
      <c r="E309" s="20" t="str">
        <f t="shared" si="126"/>
        <v/>
      </c>
      <c r="F309" s="20" t="str">
        <f t="shared" si="126"/>
        <v/>
      </c>
      <c r="G309" s="20" t="str">
        <f t="shared" si="126"/>
        <v/>
      </c>
      <c r="H309" s="20" t="str">
        <f t="shared" si="126"/>
        <v/>
      </c>
      <c r="I309" s="20" t="str">
        <f t="shared" si="126"/>
        <v/>
      </c>
      <c r="J309" s="20" t="str">
        <f t="shared" si="126"/>
        <v/>
      </c>
      <c r="K309" s="20" t="str">
        <f t="shared" si="126"/>
        <v/>
      </c>
      <c r="L309" s="20" t="str">
        <f t="shared" si="126"/>
        <v/>
      </c>
      <c r="M309" s="20" t="str">
        <f t="shared" si="126"/>
        <v/>
      </c>
      <c r="N309" s="20" t="str">
        <f t="shared" si="126"/>
        <v/>
      </c>
      <c r="O309" s="20" t="str">
        <f t="shared" si="126"/>
        <v/>
      </c>
      <c r="P309" s="20" t="str">
        <f t="shared" si="126"/>
        <v/>
      </c>
      <c r="Q309" s="20" t="str">
        <f t="shared" si="126"/>
        <v/>
      </c>
      <c r="R309" s="20" t="str">
        <f t="shared" si="126"/>
        <v/>
      </c>
      <c r="S309" s="20" t="str">
        <f t="shared" si="126"/>
        <v/>
      </c>
      <c r="T309" s="20" t="str">
        <f t="shared" si="126"/>
        <v/>
      </c>
      <c r="U309" s="20" t="str">
        <f t="shared" si="126"/>
        <v/>
      </c>
      <c r="V309" s="20" t="str">
        <f t="shared" si="126"/>
        <v/>
      </c>
      <c r="W309" s="20" t="str">
        <f t="shared" si="126"/>
        <v/>
      </c>
      <c r="X309" s="20" t="str">
        <f t="shared" si="126"/>
        <v/>
      </c>
      <c r="Y309" s="20" t="str">
        <f t="shared" si="126"/>
        <v/>
      </c>
      <c r="Z309" s="20" t="str">
        <f t="shared" si="126"/>
        <v/>
      </c>
      <c r="AA309" s="20" t="str">
        <f t="shared" si="126"/>
        <v/>
      </c>
      <c r="AB309" s="20" t="str">
        <f t="shared" si="126"/>
        <v/>
      </c>
      <c r="AC309" s="20" t="str">
        <f t="shared" si="126"/>
        <v/>
      </c>
      <c r="AD309" s="20" t="str">
        <f t="shared" si="126"/>
        <v/>
      </c>
      <c r="AE309" s="20" t="str">
        <f t="shared" si="126"/>
        <v/>
      </c>
      <c r="AF309" s="20" t="str">
        <f t="shared" si="126"/>
        <v/>
      </c>
      <c r="AG309" s="20" t="str">
        <f t="shared" si="126"/>
        <v/>
      </c>
      <c r="AH309" s="20" t="str">
        <f t="shared" si="126"/>
        <v/>
      </c>
      <c r="AI309" s="20" t="str">
        <f t="shared" si="126"/>
        <v/>
      </c>
      <c r="AJ309" s="20" t="str">
        <f t="shared" si="126"/>
        <v/>
      </c>
      <c r="AK309" s="20" t="str">
        <f t="shared" si="126"/>
        <v/>
      </c>
      <c r="AL309" s="20" t="str">
        <f t="shared" si="126"/>
        <v/>
      </c>
    </row>
    <row r="310" spans="1:38" ht="12.75" customHeight="1">
      <c r="A310" s="1" t="s">
        <v>122</v>
      </c>
      <c r="B310" s="1" t="s">
        <v>607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</row>
    <row r="311" spans="1:38" ht="12.75" customHeight="1">
      <c r="A311" s="1" t="s">
        <v>123</v>
      </c>
      <c r="B311" s="1" t="s">
        <v>608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</row>
    <row r="312" spans="1:38" ht="12.75" customHeight="1">
      <c r="A312" s="1" t="s">
        <v>124</v>
      </c>
      <c r="B312" s="1" t="s">
        <v>609</v>
      </c>
      <c r="C312" s="20" t="str">
        <f>IF(AND(C314="",C315=""),"",SUM(C314,C315))</f>
        <v/>
      </c>
      <c r="D312" s="20" t="str">
        <f t="shared" ref="D312:AL312" si="127">IF(AND(D314="",D315=""),"",SUM(D314,D315))</f>
        <v/>
      </c>
      <c r="E312" s="20" t="str">
        <f t="shared" si="127"/>
        <v/>
      </c>
      <c r="F312" s="20" t="str">
        <f t="shared" si="127"/>
        <v/>
      </c>
      <c r="G312" s="20" t="str">
        <f t="shared" si="127"/>
        <v/>
      </c>
      <c r="H312" s="20" t="str">
        <f t="shared" si="127"/>
        <v/>
      </c>
      <c r="I312" s="20" t="str">
        <f t="shared" si="127"/>
        <v/>
      </c>
      <c r="J312" s="20" t="str">
        <f t="shared" si="127"/>
        <v/>
      </c>
      <c r="K312" s="20" t="str">
        <f t="shared" si="127"/>
        <v/>
      </c>
      <c r="L312" s="20" t="str">
        <f t="shared" si="127"/>
        <v/>
      </c>
      <c r="M312" s="20" t="str">
        <f t="shared" si="127"/>
        <v/>
      </c>
      <c r="N312" s="20" t="str">
        <f t="shared" si="127"/>
        <v/>
      </c>
      <c r="O312" s="20" t="str">
        <f t="shared" si="127"/>
        <v/>
      </c>
      <c r="P312" s="20" t="str">
        <f t="shared" si="127"/>
        <v/>
      </c>
      <c r="Q312" s="20" t="str">
        <f t="shared" si="127"/>
        <v/>
      </c>
      <c r="R312" s="20" t="str">
        <f t="shared" si="127"/>
        <v/>
      </c>
      <c r="S312" s="20" t="str">
        <f t="shared" si="127"/>
        <v/>
      </c>
      <c r="T312" s="20" t="str">
        <f t="shared" si="127"/>
        <v/>
      </c>
      <c r="U312" s="20" t="str">
        <f t="shared" si="127"/>
        <v/>
      </c>
      <c r="V312" s="20" t="str">
        <f t="shared" si="127"/>
        <v/>
      </c>
      <c r="W312" s="20" t="str">
        <f t="shared" si="127"/>
        <v/>
      </c>
      <c r="X312" s="20" t="str">
        <f t="shared" si="127"/>
        <v/>
      </c>
      <c r="Y312" s="20" t="str">
        <f t="shared" si="127"/>
        <v/>
      </c>
      <c r="Z312" s="20" t="str">
        <f t="shared" si="127"/>
        <v/>
      </c>
      <c r="AA312" s="20" t="str">
        <f t="shared" si="127"/>
        <v/>
      </c>
      <c r="AB312" s="20" t="str">
        <f t="shared" si="127"/>
        <v/>
      </c>
      <c r="AC312" s="20" t="str">
        <f t="shared" si="127"/>
        <v/>
      </c>
      <c r="AD312" s="20" t="str">
        <f t="shared" si="127"/>
        <v/>
      </c>
      <c r="AE312" s="20" t="str">
        <f t="shared" si="127"/>
        <v/>
      </c>
      <c r="AF312" s="20" t="str">
        <f t="shared" si="127"/>
        <v/>
      </c>
      <c r="AG312" s="20" t="str">
        <f t="shared" si="127"/>
        <v/>
      </c>
      <c r="AH312" s="20" t="str">
        <f t="shared" si="127"/>
        <v/>
      </c>
      <c r="AI312" s="20" t="str">
        <f t="shared" si="127"/>
        <v/>
      </c>
      <c r="AJ312" s="20" t="str">
        <f t="shared" si="127"/>
        <v/>
      </c>
      <c r="AK312" s="20" t="str">
        <f t="shared" si="127"/>
        <v/>
      </c>
      <c r="AL312" s="20" t="str">
        <f t="shared" si="127"/>
        <v/>
      </c>
    </row>
    <row r="313" spans="1:38" ht="12.75" customHeight="1">
      <c r="A313" s="1" t="s">
        <v>125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</row>
    <row r="314" spans="1:38" ht="12.75" customHeight="1">
      <c r="A314" s="1" t="s">
        <v>122</v>
      </c>
      <c r="B314" s="1" t="s">
        <v>610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</row>
    <row r="315" spans="1:38" ht="12.75" customHeight="1">
      <c r="A315" s="1" t="s">
        <v>123</v>
      </c>
      <c r="B315" s="1" t="s">
        <v>611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</row>
    <row r="316" spans="1:38" ht="12.75" customHeight="1">
      <c r="A316" s="1" t="s">
        <v>126</v>
      </c>
      <c r="B316" s="1" t="s">
        <v>612</v>
      </c>
      <c r="C316" s="20">
        <f>IF(AND(C317="",C318=""),"",SUM(C317,C318))</f>
        <v>-22.380000000000003</v>
      </c>
      <c r="D316" s="20">
        <f t="shared" ref="D316:AL316" si="128">IF(AND(D317="",D318=""),"",SUM(D317,D318))</f>
        <v>-14.321000000000005</v>
      </c>
      <c r="E316" s="20">
        <f t="shared" si="128"/>
        <v>-33.799999999999997</v>
      </c>
      <c r="F316" s="20">
        <f t="shared" si="128"/>
        <v>-39.959999999999994</v>
      </c>
      <c r="G316" s="20">
        <f t="shared" si="128"/>
        <v>-37.178999999999995</v>
      </c>
      <c r="H316" s="20">
        <f t="shared" si="128"/>
        <v>-21.487000000000002</v>
      </c>
      <c r="I316" s="20">
        <f t="shared" si="128"/>
        <v>-39.370000000000005</v>
      </c>
      <c r="J316" s="20">
        <f t="shared" si="128"/>
        <v>-29.935000000000002</v>
      </c>
      <c r="K316" s="20">
        <f t="shared" si="128"/>
        <v>-37.284000000000006</v>
      </c>
      <c r="L316" s="20">
        <f t="shared" si="128"/>
        <v>-28.024999999999999</v>
      </c>
      <c r="M316" s="20">
        <f t="shared" si="128"/>
        <v>-43.833999999999996</v>
      </c>
      <c r="N316" s="20">
        <f t="shared" si="128"/>
        <v>-32.056000000000004</v>
      </c>
      <c r="O316" s="20">
        <f t="shared" si="128"/>
        <v>-35.584999999999994</v>
      </c>
      <c r="P316" s="20">
        <f t="shared" si="128"/>
        <v>-12.686999999999998</v>
      </c>
      <c r="Q316" s="20">
        <f t="shared" si="128"/>
        <v>-30.115000000000002</v>
      </c>
      <c r="R316" s="20">
        <f t="shared" si="128"/>
        <v>-12.878</v>
      </c>
      <c r="S316" s="20">
        <v>-22.762519340000001</v>
      </c>
      <c r="T316" s="20">
        <v>-10.233304856</v>
      </c>
      <c r="U316" s="20">
        <v>10.618064476000001</v>
      </c>
      <c r="V316" s="20">
        <v>5.3083286799999998</v>
      </c>
      <c r="W316" s="20">
        <v>-59.814698456999999</v>
      </c>
      <c r="X316" s="20">
        <v>-6.1209183300000003</v>
      </c>
      <c r="Y316" s="20">
        <v>-6.3144531050000001</v>
      </c>
      <c r="Z316" s="20">
        <v>-73.372161290999998</v>
      </c>
      <c r="AA316" s="20">
        <v>-86.121778578000004</v>
      </c>
      <c r="AB316" s="20">
        <v>-57.594109125000003</v>
      </c>
      <c r="AC316" s="20">
        <v>-96.047171759999998</v>
      </c>
      <c r="AD316" s="20">
        <v>-109.22658573299999</v>
      </c>
      <c r="AE316" s="20">
        <v>-158.75693408000001</v>
      </c>
      <c r="AF316" s="20">
        <v>-147.407858839</v>
      </c>
      <c r="AG316" s="20">
        <v>-79.689971514000007</v>
      </c>
      <c r="AH316" s="20">
        <v>-111.5678644755</v>
      </c>
      <c r="AI316" s="20" t="str">
        <f t="shared" si="128"/>
        <v/>
      </c>
      <c r="AJ316" s="20" t="str">
        <f t="shared" si="128"/>
        <v/>
      </c>
      <c r="AK316" s="20" t="str">
        <f t="shared" si="128"/>
        <v/>
      </c>
      <c r="AL316" s="20" t="str">
        <f t="shared" si="128"/>
        <v/>
      </c>
    </row>
    <row r="317" spans="1:38" ht="12.75" customHeight="1">
      <c r="A317" s="1" t="s">
        <v>67</v>
      </c>
      <c r="B317" s="1" t="s">
        <v>613</v>
      </c>
      <c r="C317" s="20">
        <v>42.29</v>
      </c>
      <c r="D317" s="20">
        <v>47.05</v>
      </c>
      <c r="E317" s="20">
        <v>49.17</v>
      </c>
      <c r="F317" s="20">
        <v>52.64</v>
      </c>
      <c r="G317" s="20">
        <v>46.908999999999999</v>
      </c>
      <c r="H317" s="20">
        <v>56.183</v>
      </c>
      <c r="I317" s="20">
        <v>33.015000000000001</v>
      </c>
      <c r="J317" s="20">
        <v>36.456000000000003</v>
      </c>
      <c r="K317" s="20">
        <v>48.546999999999997</v>
      </c>
      <c r="L317" s="20">
        <v>57.817</v>
      </c>
      <c r="M317" s="20">
        <v>53.923999999999999</v>
      </c>
      <c r="N317" s="20">
        <v>52.552</v>
      </c>
      <c r="O317" s="20">
        <v>43.521000000000001</v>
      </c>
      <c r="P317" s="20">
        <v>60.216999999999999</v>
      </c>
      <c r="Q317" s="20">
        <v>46.04</v>
      </c>
      <c r="R317" s="20">
        <v>68.784000000000006</v>
      </c>
      <c r="S317" s="20">
        <v>51.378843750000001</v>
      </c>
      <c r="T317" s="20">
        <v>55.998356430000001</v>
      </c>
      <c r="U317" s="20">
        <v>78.42516028</v>
      </c>
      <c r="V317" s="20">
        <v>54.982089100000003</v>
      </c>
      <c r="W317" s="20">
        <v>30.908193879999999</v>
      </c>
      <c r="X317" s="20">
        <v>67.747209080000005</v>
      </c>
      <c r="Y317" s="20">
        <v>56.63404989</v>
      </c>
      <c r="Z317" s="20">
        <v>49.09112631</v>
      </c>
      <c r="AA317" s="20">
        <v>43.602091000000001</v>
      </c>
      <c r="AB317" s="20">
        <v>65.985442000000006</v>
      </c>
      <c r="AC317" s="20">
        <v>57.307324000000001</v>
      </c>
      <c r="AD317" s="20">
        <v>40.550351669999998</v>
      </c>
      <c r="AE317" s="20">
        <v>38.468425500000002</v>
      </c>
      <c r="AF317" s="20">
        <v>17.544886420000001</v>
      </c>
      <c r="AG317" s="20">
        <v>56.976258919999999</v>
      </c>
      <c r="AH317" s="20">
        <v>38.784629510000002</v>
      </c>
      <c r="AI317" s="20"/>
      <c r="AJ317" s="20"/>
      <c r="AK317" s="20"/>
      <c r="AL317" s="20"/>
    </row>
    <row r="318" spans="1:38" ht="12.75" customHeight="1">
      <c r="A318" s="1" t="s">
        <v>68</v>
      </c>
      <c r="B318" s="1" t="s">
        <v>614</v>
      </c>
      <c r="C318" s="20">
        <v>-64.67</v>
      </c>
      <c r="D318" s="20">
        <v>-61.371000000000002</v>
      </c>
      <c r="E318" s="20">
        <v>-82.97</v>
      </c>
      <c r="F318" s="20">
        <v>-92.6</v>
      </c>
      <c r="G318" s="20">
        <v>-84.087999999999994</v>
      </c>
      <c r="H318" s="20">
        <v>-77.67</v>
      </c>
      <c r="I318" s="20">
        <v>-72.385000000000005</v>
      </c>
      <c r="J318" s="20">
        <v>-66.391000000000005</v>
      </c>
      <c r="K318" s="20">
        <v>-85.831000000000003</v>
      </c>
      <c r="L318" s="20">
        <v>-85.841999999999999</v>
      </c>
      <c r="M318" s="20">
        <v>-97.757999999999996</v>
      </c>
      <c r="N318" s="20">
        <v>-84.608000000000004</v>
      </c>
      <c r="O318" s="20">
        <v>-79.105999999999995</v>
      </c>
      <c r="P318" s="20">
        <v>-72.903999999999996</v>
      </c>
      <c r="Q318" s="20">
        <v>-76.155000000000001</v>
      </c>
      <c r="R318" s="20">
        <v>-81.662000000000006</v>
      </c>
      <c r="S318" s="20">
        <v>-74.141363089999999</v>
      </c>
      <c r="T318" s="20">
        <v>-66.231661286000005</v>
      </c>
      <c r="U318" s="20">
        <v>-67.807095803999999</v>
      </c>
      <c r="V318" s="20">
        <v>-49.673760420000001</v>
      </c>
      <c r="W318" s="20">
        <v>-90.722892337000005</v>
      </c>
      <c r="X318" s="20">
        <v>-73.86812741</v>
      </c>
      <c r="Y318" s="20">
        <v>-62.948502994999998</v>
      </c>
      <c r="Z318" s="20">
        <v>-122.463287601</v>
      </c>
      <c r="AA318" s="20">
        <v>-129.72386957800001</v>
      </c>
      <c r="AB318" s="20">
        <v>-123.57955112499999</v>
      </c>
      <c r="AC318" s="20">
        <v>-153.35449575999999</v>
      </c>
      <c r="AD318" s="20">
        <v>-149.77693740300001</v>
      </c>
      <c r="AE318" s="20">
        <v>-197.22535958</v>
      </c>
      <c r="AF318" s="20">
        <v>-164.95274525900001</v>
      </c>
      <c r="AG318" s="20">
        <v>-136.666230434</v>
      </c>
      <c r="AH318" s="20">
        <v>-150.35249398549999</v>
      </c>
      <c r="AI318" s="20"/>
      <c r="AJ318" s="20"/>
      <c r="AK318" s="20"/>
      <c r="AL318" s="20"/>
    </row>
    <row r="319" spans="1:38" ht="12.75" customHeight="1">
      <c r="A319" s="1" t="s">
        <v>127</v>
      </c>
      <c r="B319" s="1" t="s">
        <v>615</v>
      </c>
      <c r="C319" s="20" t="str">
        <f>IF(AND(C321="",C322=""),"",SUM(C321,C322))</f>
        <v/>
      </c>
      <c r="D319" s="20" t="str">
        <f t="shared" ref="D319:AL319" si="129">IF(AND(D321="",D322=""),"",SUM(D321,D322))</f>
        <v/>
      </c>
      <c r="E319" s="20" t="str">
        <f t="shared" si="129"/>
        <v/>
      </c>
      <c r="F319" s="20" t="str">
        <f t="shared" si="129"/>
        <v/>
      </c>
      <c r="G319" s="20" t="str">
        <f t="shared" si="129"/>
        <v/>
      </c>
      <c r="H319" s="20" t="str">
        <f t="shared" si="129"/>
        <v/>
      </c>
      <c r="I319" s="20" t="str">
        <f t="shared" si="129"/>
        <v/>
      </c>
      <c r="J319" s="20" t="str">
        <f t="shared" si="129"/>
        <v/>
      </c>
      <c r="K319" s="20" t="str">
        <f t="shared" si="129"/>
        <v/>
      </c>
      <c r="L319" s="20" t="str">
        <f t="shared" si="129"/>
        <v/>
      </c>
      <c r="M319" s="20" t="str">
        <f t="shared" si="129"/>
        <v/>
      </c>
      <c r="N319" s="20" t="str">
        <f t="shared" si="129"/>
        <v/>
      </c>
      <c r="O319" s="20" t="str">
        <f t="shared" si="129"/>
        <v/>
      </c>
      <c r="P319" s="20" t="str">
        <f t="shared" si="129"/>
        <v/>
      </c>
      <c r="Q319" s="20" t="str">
        <f t="shared" si="129"/>
        <v/>
      </c>
      <c r="R319" s="20" t="str">
        <f t="shared" si="129"/>
        <v/>
      </c>
      <c r="S319" s="20" t="str">
        <f t="shared" si="129"/>
        <v/>
      </c>
      <c r="T319" s="20" t="str">
        <f t="shared" si="129"/>
        <v/>
      </c>
      <c r="U319" s="20" t="str">
        <f t="shared" si="129"/>
        <v/>
      </c>
      <c r="V319" s="20" t="str">
        <f t="shared" si="129"/>
        <v/>
      </c>
      <c r="W319" s="20" t="str">
        <f t="shared" si="129"/>
        <v/>
      </c>
      <c r="X319" s="20" t="str">
        <f t="shared" si="129"/>
        <v/>
      </c>
      <c r="Y319" s="20" t="str">
        <f t="shared" si="129"/>
        <v/>
      </c>
      <c r="Z319" s="20" t="str">
        <f t="shared" si="129"/>
        <v/>
      </c>
      <c r="AA319" s="20" t="str">
        <f t="shared" si="129"/>
        <v/>
      </c>
      <c r="AB319" s="20" t="str">
        <f t="shared" si="129"/>
        <v/>
      </c>
      <c r="AC319" s="20" t="str">
        <f t="shared" si="129"/>
        <v/>
      </c>
      <c r="AD319" s="20" t="str">
        <f t="shared" si="129"/>
        <v/>
      </c>
      <c r="AE319" s="20" t="str">
        <f t="shared" si="129"/>
        <v/>
      </c>
      <c r="AF319" s="20" t="str">
        <f t="shared" si="129"/>
        <v/>
      </c>
      <c r="AG319" s="20" t="str">
        <f t="shared" si="129"/>
        <v/>
      </c>
      <c r="AH319" s="20" t="str">
        <f t="shared" si="129"/>
        <v/>
      </c>
      <c r="AI319" s="20" t="str">
        <f t="shared" si="129"/>
        <v/>
      </c>
      <c r="AJ319" s="20" t="str">
        <f t="shared" si="129"/>
        <v/>
      </c>
      <c r="AK319" s="20" t="str">
        <f t="shared" si="129"/>
        <v/>
      </c>
      <c r="AL319" s="20" t="str">
        <f t="shared" si="129"/>
        <v/>
      </c>
    </row>
    <row r="320" spans="1:38" ht="12.75" customHeight="1">
      <c r="A320" s="1" t="s">
        <v>128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</row>
    <row r="321" spans="1:38" ht="12.75" customHeight="1">
      <c r="A321" s="1" t="s">
        <v>67</v>
      </c>
      <c r="B321" s="1" t="s">
        <v>616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</row>
    <row r="322" spans="1:38" ht="12.75" customHeight="1">
      <c r="A322" s="1" t="s">
        <v>68</v>
      </c>
      <c r="B322" s="1" t="s">
        <v>617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</row>
    <row r="323" spans="1:38" ht="12.75" customHeight="1">
      <c r="A323" s="1" t="s">
        <v>129</v>
      </c>
      <c r="B323" s="1" t="s">
        <v>618</v>
      </c>
      <c r="C323" s="20">
        <f>IF(AND(C325="",C326=""),"",SUM(C325,C326))</f>
        <v>-0.5</v>
      </c>
      <c r="D323" s="20">
        <f t="shared" ref="D323:AL323" si="130">IF(AND(D325="",D326=""),"",SUM(D325,D326))</f>
        <v>0</v>
      </c>
      <c r="E323" s="20">
        <f t="shared" si="130"/>
        <v>0</v>
      </c>
      <c r="F323" s="20">
        <f t="shared" si="130"/>
        <v>0</v>
      </c>
      <c r="G323" s="20">
        <f t="shared" si="130"/>
        <v>0</v>
      </c>
      <c r="H323" s="20">
        <f t="shared" si="130"/>
        <v>0</v>
      </c>
      <c r="I323" s="20">
        <f t="shared" si="130"/>
        <v>0</v>
      </c>
      <c r="J323" s="20">
        <f t="shared" si="130"/>
        <v>0</v>
      </c>
      <c r="K323" s="20">
        <f t="shared" si="130"/>
        <v>0</v>
      </c>
      <c r="L323" s="20">
        <f t="shared" si="130"/>
        <v>0</v>
      </c>
      <c r="M323" s="20">
        <f t="shared" si="130"/>
        <v>0</v>
      </c>
      <c r="N323" s="20">
        <f t="shared" si="130"/>
        <v>0</v>
      </c>
      <c r="O323" s="20">
        <f t="shared" si="130"/>
        <v>0</v>
      </c>
      <c r="P323" s="20">
        <f t="shared" si="130"/>
        <v>0</v>
      </c>
      <c r="Q323" s="20">
        <f t="shared" si="130"/>
        <v>0</v>
      </c>
      <c r="R323" s="20">
        <f t="shared" si="130"/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 t="str">
        <f t="shared" si="130"/>
        <v/>
      </c>
      <c r="AA323" s="20" t="str">
        <f t="shared" si="130"/>
        <v/>
      </c>
      <c r="AB323" s="20" t="str">
        <f t="shared" si="130"/>
        <v/>
      </c>
      <c r="AC323" s="20" t="str">
        <f t="shared" si="130"/>
        <v/>
      </c>
      <c r="AD323" s="20" t="str">
        <f t="shared" si="130"/>
        <v/>
      </c>
      <c r="AE323" s="20" t="str">
        <f t="shared" si="130"/>
        <v/>
      </c>
      <c r="AF323" s="20" t="str">
        <f t="shared" si="130"/>
        <v/>
      </c>
      <c r="AG323" s="20" t="str">
        <f t="shared" si="130"/>
        <v/>
      </c>
      <c r="AH323" s="20" t="str">
        <f t="shared" si="130"/>
        <v/>
      </c>
      <c r="AI323" s="20" t="str">
        <f t="shared" si="130"/>
        <v/>
      </c>
      <c r="AJ323" s="20" t="str">
        <f t="shared" si="130"/>
        <v/>
      </c>
      <c r="AK323" s="20" t="str">
        <f t="shared" si="130"/>
        <v/>
      </c>
      <c r="AL323" s="20" t="str">
        <f t="shared" si="130"/>
        <v/>
      </c>
    </row>
    <row r="324" spans="1:38" ht="12.75" customHeight="1">
      <c r="A324" s="1" t="s">
        <v>130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 ht="12.75" customHeight="1">
      <c r="A325" s="1" t="s">
        <v>19</v>
      </c>
      <c r="B325" s="1" t="s">
        <v>619</v>
      </c>
      <c r="C325" s="20" t="str">
        <f>IF(AND(C328="",C332=""),"",SUM(C328,C332))</f>
        <v/>
      </c>
      <c r="D325" s="20" t="str">
        <f t="shared" ref="D325:AL326" si="131">IF(AND(D328="",D332=""),"",SUM(D328,D332))</f>
        <v/>
      </c>
      <c r="E325" s="20" t="str">
        <f t="shared" si="131"/>
        <v/>
      </c>
      <c r="F325" s="20" t="str">
        <f t="shared" si="131"/>
        <v/>
      </c>
      <c r="G325" s="20" t="str">
        <f t="shared" si="131"/>
        <v/>
      </c>
      <c r="H325" s="20" t="str">
        <f t="shared" si="131"/>
        <v/>
      </c>
      <c r="I325" s="20" t="str">
        <f t="shared" si="131"/>
        <v/>
      </c>
      <c r="J325" s="20" t="str">
        <f t="shared" si="131"/>
        <v/>
      </c>
      <c r="K325" s="20" t="str">
        <f t="shared" si="131"/>
        <v/>
      </c>
      <c r="L325" s="20" t="str">
        <f t="shared" si="131"/>
        <v/>
      </c>
      <c r="M325" s="20" t="str">
        <f t="shared" si="131"/>
        <v/>
      </c>
      <c r="N325" s="20" t="str">
        <f t="shared" si="131"/>
        <v/>
      </c>
      <c r="O325" s="20" t="str">
        <f t="shared" si="131"/>
        <v/>
      </c>
      <c r="P325" s="20" t="str">
        <f t="shared" si="131"/>
        <v/>
      </c>
      <c r="Q325" s="20" t="str">
        <f t="shared" si="131"/>
        <v/>
      </c>
      <c r="R325" s="20" t="str">
        <f t="shared" si="131"/>
        <v/>
      </c>
      <c r="S325" s="20" t="str">
        <f t="shared" si="131"/>
        <v/>
      </c>
      <c r="T325" s="20" t="str">
        <f t="shared" si="131"/>
        <v/>
      </c>
      <c r="U325" s="20" t="str">
        <f t="shared" si="131"/>
        <v/>
      </c>
      <c r="V325" s="20" t="str">
        <f t="shared" si="131"/>
        <v/>
      </c>
      <c r="W325" s="20" t="str">
        <f t="shared" si="131"/>
        <v/>
      </c>
      <c r="X325" s="20" t="str">
        <f t="shared" si="131"/>
        <v/>
      </c>
      <c r="Y325" s="20" t="str">
        <f t="shared" si="131"/>
        <v/>
      </c>
      <c r="Z325" s="20" t="str">
        <f t="shared" si="131"/>
        <v/>
      </c>
      <c r="AA325" s="20" t="str">
        <f t="shared" si="131"/>
        <v/>
      </c>
      <c r="AB325" s="20" t="str">
        <f t="shared" si="131"/>
        <v/>
      </c>
      <c r="AC325" s="20" t="str">
        <f t="shared" si="131"/>
        <v/>
      </c>
      <c r="AD325" s="20" t="str">
        <f t="shared" si="131"/>
        <v/>
      </c>
      <c r="AE325" s="20" t="str">
        <f t="shared" si="131"/>
        <v/>
      </c>
      <c r="AF325" s="20" t="str">
        <f t="shared" si="131"/>
        <v/>
      </c>
      <c r="AG325" s="20" t="str">
        <f t="shared" si="131"/>
        <v/>
      </c>
      <c r="AH325" s="20" t="str">
        <f t="shared" si="131"/>
        <v/>
      </c>
      <c r="AI325" s="20" t="str">
        <f t="shared" si="131"/>
        <v/>
      </c>
      <c r="AJ325" s="20" t="str">
        <f t="shared" si="131"/>
        <v/>
      </c>
      <c r="AK325" s="20" t="str">
        <f t="shared" si="131"/>
        <v/>
      </c>
      <c r="AL325" s="20" t="str">
        <f t="shared" si="131"/>
        <v/>
      </c>
    </row>
    <row r="326" spans="1:38" ht="12.75" customHeight="1">
      <c r="A326" s="1" t="s">
        <v>20</v>
      </c>
      <c r="B326" s="1" t="s">
        <v>620</v>
      </c>
      <c r="C326" s="20">
        <v>-0.5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 t="str">
        <f t="shared" si="131"/>
        <v/>
      </c>
      <c r="AA326" s="20" t="str">
        <f t="shared" si="131"/>
        <v/>
      </c>
      <c r="AB326" s="20" t="str">
        <f t="shared" si="131"/>
        <v/>
      </c>
      <c r="AC326" s="20" t="str">
        <f t="shared" si="131"/>
        <v/>
      </c>
      <c r="AD326" s="20" t="str">
        <f t="shared" si="131"/>
        <v/>
      </c>
      <c r="AE326" s="20" t="str">
        <f t="shared" si="131"/>
        <v/>
      </c>
      <c r="AF326" s="20" t="str">
        <f t="shared" si="131"/>
        <v/>
      </c>
      <c r="AG326" s="20" t="str">
        <f t="shared" si="131"/>
        <v/>
      </c>
      <c r="AH326" s="20" t="str">
        <f t="shared" si="131"/>
        <v/>
      </c>
      <c r="AI326" s="20" t="str">
        <f t="shared" si="131"/>
        <v/>
      </c>
      <c r="AJ326" s="20" t="str">
        <f t="shared" si="131"/>
        <v/>
      </c>
      <c r="AK326" s="20" t="str">
        <f t="shared" si="131"/>
        <v/>
      </c>
      <c r="AL326" s="20" t="str">
        <f t="shared" si="131"/>
        <v/>
      </c>
    </row>
    <row r="327" spans="1:38" ht="12.75" customHeight="1">
      <c r="A327" s="1" t="s">
        <v>131</v>
      </c>
      <c r="B327" s="1" t="s">
        <v>621</v>
      </c>
      <c r="C327" s="20">
        <f>IF(AND(C328="",C329=""),"",SUM(C328,C329))</f>
        <v>-0.5</v>
      </c>
      <c r="D327" s="20">
        <f t="shared" ref="D327:AL327" si="132">IF(AND(D328="",D329=""),"",SUM(D328,D329))</f>
        <v>0</v>
      </c>
      <c r="E327" s="20">
        <f t="shared" si="132"/>
        <v>0</v>
      </c>
      <c r="F327" s="20">
        <f t="shared" si="132"/>
        <v>0</v>
      </c>
      <c r="G327" s="20">
        <f t="shared" si="132"/>
        <v>0</v>
      </c>
      <c r="H327" s="20">
        <f t="shared" si="132"/>
        <v>0</v>
      </c>
      <c r="I327" s="20">
        <f t="shared" si="132"/>
        <v>0</v>
      </c>
      <c r="J327" s="20">
        <f t="shared" si="132"/>
        <v>0</v>
      </c>
      <c r="K327" s="20">
        <f t="shared" si="132"/>
        <v>0</v>
      </c>
      <c r="L327" s="20">
        <f t="shared" si="132"/>
        <v>0</v>
      </c>
      <c r="M327" s="20">
        <f t="shared" si="132"/>
        <v>0</v>
      </c>
      <c r="N327" s="20">
        <f t="shared" si="132"/>
        <v>0</v>
      </c>
      <c r="O327" s="20">
        <f t="shared" si="132"/>
        <v>0</v>
      </c>
      <c r="P327" s="20">
        <f t="shared" si="132"/>
        <v>0</v>
      </c>
      <c r="Q327" s="20">
        <f t="shared" si="132"/>
        <v>0</v>
      </c>
      <c r="R327" s="20">
        <f t="shared" si="132"/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 t="str">
        <f t="shared" si="132"/>
        <v/>
      </c>
      <c r="AA327" s="20" t="str">
        <f t="shared" si="132"/>
        <v/>
      </c>
      <c r="AB327" s="20" t="str">
        <f t="shared" si="132"/>
        <v/>
      </c>
      <c r="AC327" s="20" t="str">
        <f t="shared" si="132"/>
        <v/>
      </c>
      <c r="AD327" s="20" t="str">
        <f t="shared" si="132"/>
        <v/>
      </c>
      <c r="AE327" s="20" t="str">
        <f t="shared" si="132"/>
        <v/>
      </c>
      <c r="AF327" s="20" t="str">
        <f t="shared" si="132"/>
        <v/>
      </c>
      <c r="AG327" s="20" t="str">
        <f t="shared" si="132"/>
        <v/>
      </c>
      <c r="AH327" s="20" t="str">
        <f t="shared" si="132"/>
        <v/>
      </c>
      <c r="AI327" s="20" t="str">
        <f t="shared" si="132"/>
        <v/>
      </c>
      <c r="AJ327" s="20" t="str">
        <f t="shared" si="132"/>
        <v/>
      </c>
      <c r="AK327" s="20" t="str">
        <f t="shared" si="132"/>
        <v/>
      </c>
      <c r="AL327" s="20" t="str">
        <f t="shared" si="132"/>
        <v/>
      </c>
    </row>
    <row r="328" spans="1:38" ht="12.75" customHeight="1">
      <c r="A328" s="1" t="s">
        <v>95</v>
      </c>
      <c r="B328" s="1" t="s">
        <v>622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 ht="12.75" customHeight="1">
      <c r="A329" s="1" t="s">
        <v>96</v>
      </c>
      <c r="B329" s="1" t="s">
        <v>623</v>
      </c>
      <c r="C329" s="20">
        <v>-0.5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 ht="12.75" customHeight="1">
      <c r="A330" s="1" t="s">
        <v>132</v>
      </c>
      <c r="B330" s="1" t="s">
        <v>624</v>
      </c>
      <c r="C330" s="20" t="str">
        <f>IF(AND(C332="",C333=""),"",SUM(C332,C333))</f>
        <v/>
      </c>
      <c r="D330" s="20" t="str">
        <f t="shared" ref="D330:AL330" si="133">IF(AND(D332="",D333=""),"",SUM(D332,D333))</f>
        <v/>
      </c>
      <c r="E330" s="20" t="str">
        <f t="shared" si="133"/>
        <v/>
      </c>
      <c r="F330" s="20" t="str">
        <f t="shared" si="133"/>
        <v/>
      </c>
      <c r="G330" s="20" t="str">
        <f t="shared" si="133"/>
        <v/>
      </c>
      <c r="H330" s="20" t="str">
        <f t="shared" si="133"/>
        <v/>
      </c>
      <c r="I330" s="20" t="str">
        <f t="shared" si="133"/>
        <v/>
      </c>
      <c r="J330" s="20" t="str">
        <f t="shared" si="133"/>
        <v/>
      </c>
      <c r="K330" s="20" t="str">
        <f t="shared" si="133"/>
        <v/>
      </c>
      <c r="L330" s="20" t="str">
        <f t="shared" si="133"/>
        <v/>
      </c>
      <c r="M330" s="20" t="str">
        <f t="shared" si="133"/>
        <v/>
      </c>
      <c r="N330" s="20" t="str">
        <f t="shared" si="133"/>
        <v/>
      </c>
      <c r="O330" s="20" t="str">
        <f t="shared" si="133"/>
        <v/>
      </c>
      <c r="P330" s="20" t="str">
        <f t="shared" si="133"/>
        <v/>
      </c>
      <c r="Q330" s="20" t="str">
        <f t="shared" si="133"/>
        <v/>
      </c>
      <c r="R330" s="20" t="str">
        <f t="shared" si="133"/>
        <v/>
      </c>
      <c r="S330" s="20" t="str">
        <f t="shared" si="133"/>
        <v/>
      </c>
      <c r="T330" s="20" t="str">
        <f t="shared" si="133"/>
        <v/>
      </c>
      <c r="U330" s="20" t="str">
        <f t="shared" si="133"/>
        <v/>
      </c>
      <c r="V330" s="20" t="str">
        <f t="shared" si="133"/>
        <v/>
      </c>
      <c r="W330" s="20" t="str">
        <f t="shared" si="133"/>
        <v/>
      </c>
      <c r="X330" s="20" t="str">
        <f t="shared" si="133"/>
        <v/>
      </c>
      <c r="Y330" s="20" t="str">
        <f t="shared" si="133"/>
        <v/>
      </c>
      <c r="Z330" s="20" t="str">
        <f t="shared" si="133"/>
        <v/>
      </c>
      <c r="AA330" s="20" t="str">
        <f t="shared" si="133"/>
        <v/>
      </c>
      <c r="AB330" s="20" t="str">
        <f t="shared" si="133"/>
        <v/>
      </c>
      <c r="AC330" s="20" t="str">
        <f t="shared" si="133"/>
        <v/>
      </c>
      <c r="AD330" s="20" t="str">
        <f t="shared" si="133"/>
        <v/>
      </c>
      <c r="AE330" s="20" t="str">
        <f t="shared" si="133"/>
        <v/>
      </c>
      <c r="AF330" s="20" t="str">
        <f t="shared" si="133"/>
        <v/>
      </c>
      <c r="AG330" s="20" t="str">
        <f t="shared" si="133"/>
        <v/>
      </c>
      <c r="AH330" s="20" t="str">
        <f t="shared" si="133"/>
        <v/>
      </c>
      <c r="AI330" s="20" t="str">
        <f t="shared" si="133"/>
        <v/>
      </c>
      <c r="AJ330" s="20" t="str">
        <f t="shared" si="133"/>
        <v/>
      </c>
      <c r="AK330" s="20" t="str">
        <f t="shared" si="133"/>
        <v/>
      </c>
      <c r="AL330" s="20" t="str">
        <f t="shared" si="133"/>
        <v/>
      </c>
    </row>
    <row r="331" spans="1:38" ht="12.75" customHeight="1">
      <c r="A331" s="1" t="s">
        <v>133</v>
      </c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</row>
    <row r="332" spans="1:38" ht="12.75" customHeight="1">
      <c r="A332" s="1" t="s">
        <v>95</v>
      </c>
      <c r="B332" s="1" t="s">
        <v>625</v>
      </c>
      <c r="C332" s="20" t="str">
        <f t="shared" ref="C332:AL333" si="134">IF(AND(C335="",AND(C338="",C341="")),"",SUM(C335,C338,C341))</f>
        <v/>
      </c>
      <c r="D332" s="20" t="str">
        <f t="shared" si="134"/>
        <v/>
      </c>
      <c r="E332" s="20" t="str">
        <f t="shared" si="134"/>
        <v/>
      </c>
      <c r="F332" s="20" t="str">
        <f t="shared" si="134"/>
        <v/>
      </c>
      <c r="G332" s="20" t="str">
        <f t="shared" si="134"/>
        <v/>
      </c>
      <c r="H332" s="20" t="str">
        <f t="shared" si="134"/>
        <v/>
      </c>
      <c r="I332" s="20" t="str">
        <f t="shared" si="134"/>
        <v/>
      </c>
      <c r="J332" s="20" t="str">
        <f t="shared" si="134"/>
        <v/>
      </c>
      <c r="K332" s="20" t="str">
        <f t="shared" si="134"/>
        <v/>
      </c>
      <c r="L332" s="20" t="str">
        <f t="shared" si="134"/>
        <v/>
      </c>
      <c r="M332" s="20" t="str">
        <f t="shared" si="134"/>
        <v/>
      </c>
      <c r="N332" s="20" t="str">
        <f t="shared" si="134"/>
        <v/>
      </c>
      <c r="O332" s="20" t="str">
        <f t="shared" si="134"/>
        <v/>
      </c>
      <c r="P332" s="20" t="str">
        <f t="shared" si="134"/>
        <v/>
      </c>
      <c r="Q332" s="20" t="str">
        <f t="shared" si="134"/>
        <v/>
      </c>
      <c r="R332" s="20" t="str">
        <f t="shared" si="134"/>
        <v/>
      </c>
      <c r="S332" s="20" t="str">
        <f t="shared" si="134"/>
        <v/>
      </c>
      <c r="T332" s="20" t="str">
        <f t="shared" si="134"/>
        <v/>
      </c>
      <c r="U332" s="20" t="str">
        <f t="shared" si="134"/>
        <v/>
      </c>
      <c r="V332" s="20" t="str">
        <f t="shared" si="134"/>
        <v/>
      </c>
      <c r="W332" s="20" t="str">
        <f t="shared" si="134"/>
        <v/>
      </c>
      <c r="X332" s="20" t="str">
        <f t="shared" si="134"/>
        <v/>
      </c>
      <c r="Y332" s="20" t="str">
        <f t="shared" si="134"/>
        <v/>
      </c>
      <c r="Z332" s="20" t="str">
        <f t="shared" si="134"/>
        <v/>
      </c>
      <c r="AA332" s="20" t="str">
        <f t="shared" si="134"/>
        <v/>
      </c>
      <c r="AB332" s="20" t="str">
        <f t="shared" si="134"/>
        <v/>
      </c>
      <c r="AC332" s="20" t="str">
        <f t="shared" si="134"/>
        <v/>
      </c>
      <c r="AD332" s="20" t="str">
        <f t="shared" si="134"/>
        <v/>
      </c>
      <c r="AE332" s="20" t="str">
        <f t="shared" si="134"/>
        <v/>
      </c>
      <c r="AF332" s="20" t="str">
        <f t="shared" si="134"/>
        <v/>
      </c>
      <c r="AG332" s="20" t="str">
        <f t="shared" si="134"/>
        <v/>
      </c>
      <c r="AH332" s="20" t="str">
        <f t="shared" si="134"/>
        <v/>
      </c>
      <c r="AI332" s="20" t="str">
        <f t="shared" si="134"/>
        <v/>
      </c>
      <c r="AJ332" s="20" t="str">
        <f t="shared" si="134"/>
        <v/>
      </c>
      <c r="AK332" s="20" t="str">
        <f t="shared" si="134"/>
        <v/>
      </c>
      <c r="AL332" s="20" t="str">
        <f t="shared" si="134"/>
        <v/>
      </c>
    </row>
    <row r="333" spans="1:38" ht="12.75" customHeight="1">
      <c r="A333" s="1" t="s">
        <v>96</v>
      </c>
      <c r="B333" s="1" t="s">
        <v>626</v>
      </c>
      <c r="C333" s="20" t="str">
        <f t="shared" si="134"/>
        <v/>
      </c>
      <c r="D333" s="20" t="str">
        <f t="shared" si="134"/>
        <v/>
      </c>
      <c r="E333" s="20" t="str">
        <f t="shared" si="134"/>
        <v/>
      </c>
      <c r="F333" s="20" t="str">
        <f t="shared" si="134"/>
        <v/>
      </c>
      <c r="G333" s="20" t="str">
        <f t="shared" si="134"/>
        <v/>
      </c>
      <c r="H333" s="20" t="str">
        <f t="shared" si="134"/>
        <v/>
      </c>
      <c r="I333" s="20" t="str">
        <f t="shared" si="134"/>
        <v/>
      </c>
      <c r="J333" s="20" t="str">
        <f t="shared" si="134"/>
        <v/>
      </c>
      <c r="K333" s="20" t="str">
        <f t="shared" si="134"/>
        <v/>
      </c>
      <c r="L333" s="20" t="str">
        <f t="shared" si="134"/>
        <v/>
      </c>
      <c r="M333" s="20" t="str">
        <f t="shared" si="134"/>
        <v/>
      </c>
      <c r="N333" s="20" t="str">
        <f t="shared" si="134"/>
        <v/>
      </c>
      <c r="O333" s="20" t="str">
        <f t="shared" si="134"/>
        <v/>
      </c>
      <c r="P333" s="20" t="str">
        <f t="shared" si="134"/>
        <v/>
      </c>
      <c r="Q333" s="20" t="str">
        <f t="shared" si="134"/>
        <v/>
      </c>
      <c r="R333" s="20" t="str">
        <f t="shared" si="134"/>
        <v/>
      </c>
      <c r="S333" s="20" t="str">
        <f t="shared" si="134"/>
        <v/>
      </c>
      <c r="T333" s="20" t="str">
        <f t="shared" si="134"/>
        <v/>
      </c>
      <c r="U333" s="20" t="str">
        <f t="shared" si="134"/>
        <v/>
      </c>
      <c r="V333" s="20" t="str">
        <f t="shared" si="134"/>
        <v/>
      </c>
      <c r="W333" s="20" t="str">
        <f t="shared" si="134"/>
        <v/>
      </c>
      <c r="X333" s="20" t="str">
        <f t="shared" si="134"/>
        <v/>
      </c>
      <c r="Y333" s="20" t="str">
        <f t="shared" si="134"/>
        <v/>
      </c>
      <c r="Z333" s="20" t="str">
        <f t="shared" si="134"/>
        <v/>
      </c>
      <c r="AA333" s="20" t="str">
        <f t="shared" si="134"/>
        <v/>
      </c>
      <c r="AB333" s="20" t="str">
        <f t="shared" si="134"/>
        <v/>
      </c>
      <c r="AC333" s="20" t="str">
        <f t="shared" si="134"/>
        <v/>
      </c>
      <c r="AD333" s="20" t="str">
        <f t="shared" si="134"/>
        <v/>
      </c>
      <c r="AE333" s="20" t="str">
        <f t="shared" si="134"/>
        <v/>
      </c>
      <c r="AF333" s="20" t="str">
        <f t="shared" si="134"/>
        <v/>
      </c>
      <c r="AG333" s="20" t="str">
        <f t="shared" si="134"/>
        <v/>
      </c>
      <c r="AH333" s="20" t="str">
        <f t="shared" si="134"/>
        <v/>
      </c>
      <c r="AI333" s="20" t="str">
        <f t="shared" si="134"/>
        <v/>
      </c>
      <c r="AJ333" s="20" t="str">
        <f t="shared" si="134"/>
        <v/>
      </c>
      <c r="AK333" s="20" t="str">
        <f t="shared" si="134"/>
        <v/>
      </c>
      <c r="AL333" s="20" t="str">
        <f t="shared" si="134"/>
        <v/>
      </c>
    </row>
    <row r="334" spans="1:38" ht="12.75" customHeight="1">
      <c r="A334" s="1" t="s">
        <v>134</v>
      </c>
      <c r="B334" s="1" t="s">
        <v>627</v>
      </c>
      <c r="C334" s="20" t="str">
        <f t="shared" ref="C334:AL334" si="135">IF(AND(C335="",C336=""),"",SUM(C335,C336))</f>
        <v/>
      </c>
      <c r="D334" s="20" t="str">
        <f t="shared" si="135"/>
        <v/>
      </c>
      <c r="E334" s="20" t="str">
        <f t="shared" si="135"/>
        <v/>
      </c>
      <c r="F334" s="20" t="str">
        <f t="shared" si="135"/>
        <v/>
      </c>
      <c r="G334" s="20" t="str">
        <f t="shared" si="135"/>
        <v/>
      </c>
      <c r="H334" s="20" t="str">
        <f t="shared" si="135"/>
        <v/>
      </c>
      <c r="I334" s="20" t="str">
        <f t="shared" si="135"/>
        <v/>
      </c>
      <c r="J334" s="20" t="str">
        <f t="shared" si="135"/>
        <v/>
      </c>
      <c r="K334" s="20" t="str">
        <f t="shared" si="135"/>
        <v/>
      </c>
      <c r="L334" s="20" t="str">
        <f t="shared" si="135"/>
        <v/>
      </c>
      <c r="M334" s="20" t="str">
        <f t="shared" si="135"/>
        <v/>
      </c>
      <c r="N334" s="20" t="str">
        <f t="shared" si="135"/>
        <v/>
      </c>
      <c r="O334" s="20" t="str">
        <f t="shared" si="135"/>
        <v/>
      </c>
      <c r="P334" s="20" t="str">
        <f t="shared" si="135"/>
        <v/>
      </c>
      <c r="Q334" s="20" t="str">
        <f t="shared" si="135"/>
        <v/>
      </c>
      <c r="R334" s="20" t="str">
        <f t="shared" si="135"/>
        <v/>
      </c>
      <c r="S334" s="20" t="str">
        <f t="shared" si="135"/>
        <v/>
      </c>
      <c r="T334" s="20" t="str">
        <f t="shared" si="135"/>
        <v/>
      </c>
      <c r="U334" s="20" t="str">
        <f t="shared" si="135"/>
        <v/>
      </c>
      <c r="V334" s="20" t="str">
        <f t="shared" si="135"/>
        <v/>
      </c>
      <c r="W334" s="20" t="str">
        <f t="shared" si="135"/>
        <v/>
      </c>
      <c r="X334" s="20" t="str">
        <f t="shared" si="135"/>
        <v/>
      </c>
      <c r="Y334" s="20" t="str">
        <f t="shared" si="135"/>
        <v/>
      </c>
      <c r="Z334" s="20" t="str">
        <f t="shared" si="135"/>
        <v/>
      </c>
      <c r="AA334" s="20" t="str">
        <f t="shared" si="135"/>
        <v/>
      </c>
      <c r="AB334" s="20" t="str">
        <f t="shared" si="135"/>
        <v/>
      </c>
      <c r="AC334" s="20" t="str">
        <f t="shared" si="135"/>
        <v/>
      </c>
      <c r="AD334" s="20" t="str">
        <f t="shared" si="135"/>
        <v/>
      </c>
      <c r="AE334" s="20" t="str">
        <f t="shared" si="135"/>
        <v/>
      </c>
      <c r="AF334" s="20" t="str">
        <f t="shared" si="135"/>
        <v/>
      </c>
      <c r="AG334" s="20" t="str">
        <f t="shared" si="135"/>
        <v/>
      </c>
      <c r="AH334" s="20" t="str">
        <f t="shared" si="135"/>
        <v/>
      </c>
      <c r="AI334" s="20" t="str">
        <f t="shared" si="135"/>
        <v/>
      </c>
      <c r="AJ334" s="20" t="str">
        <f t="shared" si="135"/>
        <v/>
      </c>
      <c r="AK334" s="20" t="str">
        <f t="shared" si="135"/>
        <v/>
      </c>
      <c r="AL334" s="20" t="str">
        <f t="shared" si="135"/>
        <v/>
      </c>
    </row>
    <row r="335" spans="1:38" ht="12.75" customHeight="1">
      <c r="A335" s="1" t="s">
        <v>52</v>
      </c>
      <c r="B335" s="1" t="s">
        <v>628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 ht="12.75" customHeight="1">
      <c r="A336" s="1" t="s">
        <v>53</v>
      </c>
      <c r="B336" s="1" t="s">
        <v>629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 ht="12.75" customHeight="1">
      <c r="A337" s="1" t="s">
        <v>135</v>
      </c>
      <c r="B337" s="1" t="s">
        <v>630</v>
      </c>
      <c r="C337" s="20" t="str">
        <f t="shared" ref="C337:AL337" si="136">IF(AND(C338="",C339=""),"",SUM(C338,C339))</f>
        <v/>
      </c>
      <c r="D337" s="20" t="str">
        <f t="shared" si="136"/>
        <v/>
      </c>
      <c r="E337" s="20" t="str">
        <f t="shared" si="136"/>
        <v/>
      </c>
      <c r="F337" s="20" t="str">
        <f t="shared" si="136"/>
        <v/>
      </c>
      <c r="G337" s="20" t="str">
        <f t="shared" si="136"/>
        <v/>
      </c>
      <c r="H337" s="20" t="str">
        <f t="shared" si="136"/>
        <v/>
      </c>
      <c r="I337" s="20" t="str">
        <f t="shared" si="136"/>
        <v/>
      </c>
      <c r="J337" s="20" t="str">
        <f t="shared" si="136"/>
        <v/>
      </c>
      <c r="K337" s="20" t="str">
        <f t="shared" si="136"/>
        <v/>
      </c>
      <c r="L337" s="20" t="str">
        <f t="shared" si="136"/>
        <v/>
      </c>
      <c r="M337" s="20" t="str">
        <f t="shared" si="136"/>
        <v/>
      </c>
      <c r="N337" s="20" t="str">
        <f t="shared" si="136"/>
        <v/>
      </c>
      <c r="O337" s="20" t="str">
        <f t="shared" si="136"/>
        <v/>
      </c>
      <c r="P337" s="20" t="str">
        <f t="shared" si="136"/>
        <v/>
      </c>
      <c r="Q337" s="20" t="str">
        <f t="shared" si="136"/>
        <v/>
      </c>
      <c r="R337" s="20" t="str">
        <f t="shared" si="136"/>
        <v/>
      </c>
      <c r="S337" s="20" t="str">
        <f t="shared" si="136"/>
        <v/>
      </c>
      <c r="T337" s="20" t="str">
        <f t="shared" si="136"/>
        <v/>
      </c>
      <c r="U337" s="20" t="str">
        <f t="shared" si="136"/>
        <v/>
      </c>
      <c r="V337" s="20" t="str">
        <f t="shared" si="136"/>
        <v/>
      </c>
      <c r="W337" s="20" t="str">
        <f t="shared" si="136"/>
        <v/>
      </c>
      <c r="X337" s="20" t="str">
        <f t="shared" si="136"/>
        <v/>
      </c>
      <c r="Y337" s="20" t="str">
        <f t="shared" si="136"/>
        <v/>
      </c>
      <c r="Z337" s="20" t="str">
        <f t="shared" si="136"/>
        <v/>
      </c>
      <c r="AA337" s="20" t="str">
        <f t="shared" si="136"/>
        <v/>
      </c>
      <c r="AB337" s="20" t="str">
        <f t="shared" si="136"/>
        <v/>
      </c>
      <c r="AC337" s="20" t="str">
        <f t="shared" si="136"/>
        <v/>
      </c>
      <c r="AD337" s="20" t="str">
        <f t="shared" si="136"/>
        <v/>
      </c>
      <c r="AE337" s="20" t="str">
        <f t="shared" si="136"/>
        <v/>
      </c>
      <c r="AF337" s="20" t="str">
        <f t="shared" si="136"/>
        <v/>
      </c>
      <c r="AG337" s="20" t="str">
        <f t="shared" si="136"/>
        <v/>
      </c>
      <c r="AH337" s="20" t="str">
        <f t="shared" si="136"/>
        <v/>
      </c>
      <c r="AI337" s="20" t="str">
        <f t="shared" si="136"/>
        <v/>
      </c>
      <c r="AJ337" s="20" t="str">
        <f t="shared" si="136"/>
        <v/>
      </c>
      <c r="AK337" s="20" t="str">
        <f t="shared" si="136"/>
        <v/>
      </c>
      <c r="AL337" s="20" t="str">
        <f t="shared" si="136"/>
        <v/>
      </c>
    </row>
    <row r="338" spans="1:38" ht="12.75" customHeight="1">
      <c r="A338" s="1" t="s">
        <v>48</v>
      </c>
      <c r="B338" s="1" t="s">
        <v>631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 ht="12.75" customHeight="1">
      <c r="A339" s="1" t="s">
        <v>49</v>
      </c>
      <c r="B339" s="1" t="s">
        <v>632</v>
      </c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 ht="12.75" customHeight="1">
      <c r="A340" s="1" t="s">
        <v>136</v>
      </c>
      <c r="B340" s="1" t="s">
        <v>633</v>
      </c>
      <c r="C340" s="20" t="str">
        <f t="shared" ref="C340:AL340" si="137">IF(AND(C341="",C342=""),"",SUM(C341,C342))</f>
        <v/>
      </c>
      <c r="D340" s="20" t="str">
        <f t="shared" si="137"/>
        <v/>
      </c>
      <c r="E340" s="20" t="str">
        <f t="shared" si="137"/>
        <v/>
      </c>
      <c r="F340" s="20" t="str">
        <f t="shared" si="137"/>
        <v/>
      </c>
      <c r="G340" s="20" t="str">
        <f t="shared" si="137"/>
        <v/>
      </c>
      <c r="H340" s="20" t="str">
        <f t="shared" si="137"/>
        <v/>
      </c>
      <c r="I340" s="20" t="str">
        <f t="shared" si="137"/>
        <v/>
      </c>
      <c r="J340" s="20" t="str">
        <f t="shared" si="137"/>
        <v/>
      </c>
      <c r="K340" s="20" t="str">
        <f t="shared" si="137"/>
        <v/>
      </c>
      <c r="L340" s="20" t="str">
        <f t="shared" si="137"/>
        <v/>
      </c>
      <c r="M340" s="20" t="str">
        <f t="shared" si="137"/>
        <v/>
      </c>
      <c r="N340" s="20" t="str">
        <f t="shared" si="137"/>
        <v/>
      </c>
      <c r="O340" s="20" t="str">
        <f t="shared" si="137"/>
        <v/>
      </c>
      <c r="P340" s="20" t="str">
        <f t="shared" si="137"/>
        <v/>
      </c>
      <c r="Q340" s="20" t="str">
        <f t="shared" si="137"/>
        <v/>
      </c>
      <c r="R340" s="20" t="str">
        <f t="shared" si="137"/>
        <v/>
      </c>
      <c r="S340" s="20" t="str">
        <f t="shared" si="137"/>
        <v/>
      </c>
      <c r="T340" s="20" t="str">
        <f t="shared" si="137"/>
        <v/>
      </c>
      <c r="U340" s="20" t="str">
        <f t="shared" si="137"/>
        <v/>
      </c>
      <c r="V340" s="20" t="str">
        <f t="shared" si="137"/>
        <v/>
      </c>
      <c r="W340" s="20" t="str">
        <f t="shared" si="137"/>
        <v/>
      </c>
      <c r="X340" s="20" t="str">
        <f t="shared" si="137"/>
        <v/>
      </c>
      <c r="Y340" s="20" t="str">
        <f t="shared" si="137"/>
        <v/>
      </c>
      <c r="Z340" s="20" t="str">
        <f t="shared" si="137"/>
        <v/>
      </c>
      <c r="AA340" s="20" t="str">
        <f t="shared" si="137"/>
        <v/>
      </c>
      <c r="AB340" s="20" t="str">
        <f t="shared" si="137"/>
        <v/>
      </c>
      <c r="AC340" s="20" t="str">
        <f t="shared" si="137"/>
        <v/>
      </c>
      <c r="AD340" s="20" t="str">
        <f t="shared" si="137"/>
        <v/>
      </c>
      <c r="AE340" s="20" t="str">
        <f t="shared" si="137"/>
        <v/>
      </c>
      <c r="AF340" s="20" t="str">
        <f t="shared" si="137"/>
        <v/>
      </c>
      <c r="AG340" s="20" t="str">
        <f t="shared" si="137"/>
        <v/>
      </c>
      <c r="AH340" s="20" t="str">
        <f t="shared" si="137"/>
        <v/>
      </c>
      <c r="AI340" s="20" t="str">
        <f t="shared" si="137"/>
        <v/>
      </c>
      <c r="AJ340" s="20" t="str">
        <f t="shared" si="137"/>
        <v/>
      </c>
      <c r="AK340" s="20" t="str">
        <f t="shared" si="137"/>
        <v/>
      </c>
      <c r="AL340" s="20" t="str">
        <f t="shared" si="137"/>
        <v/>
      </c>
    </row>
    <row r="341" spans="1:38" ht="12.75" customHeight="1">
      <c r="A341" s="1" t="s">
        <v>48</v>
      </c>
      <c r="B341" s="1" t="s">
        <v>634</v>
      </c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 ht="12.75" customHeight="1">
      <c r="A342" s="1" t="s">
        <v>49</v>
      </c>
      <c r="B342" s="1" t="s">
        <v>635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 ht="12.75" customHeight="1">
      <c r="A343" s="1" t="s">
        <v>137</v>
      </c>
      <c r="B343" s="1" t="s">
        <v>636</v>
      </c>
      <c r="C343" s="20">
        <f>IF(AND(C344="",C345=""),"",SUM(C344,C345))</f>
        <v>-33</v>
      </c>
      <c r="D343" s="20">
        <f t="shared" ref="D343:AL343" si="138">IF(AND(D344="",D345=""),"",SUM(D344,D345))</f>
        <v>9.33</v>
      </c>
      <c r="E343" s="20">
        <f t="shared" si="138"/>
        <v>-11.769999999999998</v>
      </c>
      <c r="F343" s="20">
        <f t="shared" si="138"/>
        <v>-7.6899999999999995</v>
      </c>
      <c r="G343" s="20">
        <f t="shared" si="138"/>
        <v>-4.6509999999999998</v>
      </c>
      <c r="H343" s="20">
        <f t="shared" si="138"/>
        <v>8.5919999999999987</v>
      </c>
      <c r="I343" s="20">
        <f t="shared" si="138"/>
        <v>0.32099999999999973</v>
      </c>
      <c r="J343" s="20">
        <f t="shared" si="138"/>
        <v>9.1059999999999999</v>
      </c>
      <c r="K343" s="20">
        <f t="shared" si="138"/>
        <v>9.2439999999999998</v>
      </c>
      <c r="L343" s="20">
        <f t="shared" si="138"/>
        <v>5.1159999999999997</v>
      </c>
      <c r="M343" s="20">
        <f t="shared" si="138"/>
        <v>7.8230000000000004</v>
      </c>
      <c r="N343" s="20">
        <f t="shared" si="138"/>
        <v>5.5286000000000008</v>
      </c>
      <c r="O343" s="20">
        <f t="shared" si="138"/>
        <v>6.6829999999999998</v>
      </c>
      <c r="P343" s="20">
        <f t="shared" si="138"/>
        <v>8.7080000000000002</v>
      </c>
      <c r="Q343" s="20">
        <f t="shared" si="138"/>
        <v>6.18</v>
      </c>
      <c r="R343" s="20">
        <f t="shared" si="138"/>
        <v>6.0350000000000001</v>
      </c>
      <c r="S343" s="20">
        <v>6.8798899000000002</v>
      </c>
      <c r="T343" s="20">
        <v>9.9731120000000004</v>
      </c>
      <c r="U343" s="20">
        <v>9.1354132999999997</v>
      </c>
      <c r="V343" s="20">
        <v>7.0673033500000004</v>
      </c>
      <c r="W343" s="20">
        <v>8.5622202999999999</v>
      </c>
      <c r="X343" s="20">
        <v>5.8535480838999998</v>
      </c>
      <c r="Y343" s="20">
        <v>9.2552998899999999</v>
      </c>
      <c r="Z343" s="20">
        <v>6.13406874</v>
      </c>
      <c r="AA343" s="20">
        <v>-75.589017639999994</v>
      </c>
      <c r="AB343" s="20">
        <v>-42.55428405</v>
      </c>
      <c r="AC343" s="20">
        <v>-48.549472829999999</v>
      </c>
      <c r="AD343" s="20">
        <v>-42.041866339999999</v>
      </c>
      <c r="AE343" s="20">
        <v>-43.248323970000001</v>
      </c>
      <c r="AF343" s="20">
        <v>-27.283076430000001</v>
      </c>
      <c r="AG343" s="20">
        <v>-33.760305959999997</v>
      </c>
      <c r="AH343" s="20">
        <v>-1.5085340796722999</v>
      </c>
      <c r="AI343" s="20" t="str">
        <f t="shared" si="138"/>
        <v/>
      </c>
      <c r="AJ343" s="20" t="str">
        <f t="shared" si="138"/>
        <v/>
      </c>
      <c r="AK343" s="20" t="str">
        <f t="shared" si="138"/>
        <v/>
      </c>
      <c r="AL343" s="20" t="str">
        <f t="shared" si="138"/>
        <v/>
      </c>
    </row>
    <row r="344" spans="1:38" ht="12.75" customHeight="1">
      <c r="A344" s="1" t="s">
        <v>19</v>
      </c>
      <c r="B344" s="1" t="s">
        <v>637</v>
      </c>
      <c r="C344" s="20">
        <v>8.42</v>
      </c>
      <c r="D344" s="20">
        <v>9.89</v>
      </c>
      <c r="E344" s="20">
        <v>10.31</v>
      </c>
      <c r="F344" s="20">
        <v>8.7799999999999994</v>
      </c>
      <c r="G344" s="20">
        <v>11.275</v>
      </c>
      <c r="H344" s="20">
        <v>15.308999999999999</v>
      </c>
      <c r="I344" s="20">
        <v>11.747999999999999</v>
      </c>
      <c r="J344" s="20">
        <v>9.5990000000000002</v>
      </c>
      <c r="K344" s="20">
        <v>11.385</v>
      </c>
      <c r="L344" s="20">
        <v>10.548</v>
      </c>
      <c r="M344" s="20">
        <v>12.194000000000001</v>
      </c>
      <c r="N344" s="20">
        <v>9.3656000000000006</v>
      </c>
      <c r="O344" s="20">
        <v>9.8550000000000004</v>
      </c>
      <c r="P344" s="20">
        <v>11.147</v>
      </c>
      <c r="Q344" s="20">
        <v>10.074999999999999</v>
      </c>
      <c r="R344" s="20">
        <v>9.4830000000000005</v>
      </c>
      <c r="S344" s="20">
        <v>10.740667</v>
      </c>
      <c r="T344" s="20">
        <v>13.160202999999999</v>
      </c>
      <c r="U344" s="20">
        <v>12.796597999999999</v>
      </c>
      <c r="V344" s="20">
        <v>8.6328270000000007</v>
      </c>
      <c r="W344" s="20">
        <v>12.167967000000001</v>
      </c>
      <c r="X344" s="20">
        <v>10.973583</v>
      </c>
      <c r="Y344" s="20">
        <v>13.006949000000001</v>
      </c>
      <c r="Z344" s="20">
        <v>9.170553</v>
      </c>
      <c r="AA344" s="20">
        <v>11.7958</v>
      </c>
      <c r="AB344" s="20">
        <v>7.1940419999999996</v>
      </c>
      <c r="AC344" s="20">
        <v>8.2459380000000007</v>
      </c>
      <c r="AD344" s="20">
        <v>9.1773640000000007</v>
      </c>
      <c r="AE344" s="20">
        <v>4.7252890000000001</v>
      </c>
      <c r="AF344" s="20">
        <v>8.7913560000000004</v>
      </c>
      <c r="AG344" s="20">
        <v>7.8485129999999996</v>
      </c>
      <c r="AH344" s="20">
        <v>9.0093639999999997</v>
      </c>
      <c r="AI344" s="20" t="str">
        <f t="shared" ref="AI344:AL345" si="139">IF(AND(AI347="",AND(AI350="",AI353="")),"",SUM(AI347,AI350,AI353))</f>
        <v/>
      </c>
      <c r="AJ344" s="20" t="str">
        <f t="shared" si="139"/>
        <v/>
      </c>
      <c r="AK344" s="20" t="str">
        <f t="shared" si="139"/>
        <v/>
      </c>
      <c r="AL344" s="20" t="str">
        <f t="shared" si="139"/>
        <v/>
      </c>
    </row>
    <row r="345" spans="1:38" ht="12.75" customHeight="1">
      <c r="A345" s="1" t="s">
        <v>20</v>
      </c>
      <c r="B345" s="1" t="s">
        <v>638</v>
      </c>
      <c r="C345" s="20">
        <v>-41.42</v>
      </c>
      <c r="D345" s="20">
        <v>-0.56000000000000005</v>
      </c>
      <c r="E345" s="20">
        <v>-22.08</v>
      </c>
      <c r="F345" s="20">
        <v>-16.47</v>
      </c>
      <c r="G345" s="20">
        <v>-15.926</v>
      </c>
      <c r="H345" s="20">
        <v>-6.7169999999999996</v>
      </c>
      <c r="I345" s="20">
        <v>-11.427</v>
      </c>
      <c r="J345" s="20">
        <v>-0.49299999999999999</v>
      </c>
      <c r="K345" s="20">
        <v>-2.141</v>
      </c>
      <c r="L345" s="20">
        <v>-5.4320000000000004</v>
      </c>
      <c r="M345" s="20">
        <v>-4.3710000000000004</v>
      </c>
      <c r="N345" s="20">
        <v>-3.8370000000000002</v>
      </c>
      <c r="O345" s="20">
        <v>-3.1720000000000002</v>
      </c>
      <c r="P345" s="20">
        <v>-2.4390000000000001</v>
      </c>
      <c r="Q345" s="20">
        <v>-3.895</v>
      </c>
      <c r="R345" s="20">
        <v>-3.448</v>
      </c>
      <c r="S345" s="20">
        <v>-3.8607771</v>
      </c>
      <c r="T345" s="20">
        <v>-3.1870910000000001</v>
      </c>
      <c r="U345" s="20">
        <v>-3.6611847000000002</v>
      </c>
      <c r="V345" s="20">
        <v>-1.56552365</v>
      </c>
      <c r="W345" s="20">
        <v>-3.6057467000000001</v>
      </c>
      <c r="X345" s="20">
        <v>-5.1200349160999998</v>
      </c>
      <c r="Y345" s="20">
        <v>-3.7516491099999998</v>
      </c>
      <c r="Z345" s="20">
        <v>-3.0364842599999999</v>
      </c>
      <c r="AA345" s="20">
        <v>-87.384817639999994</v>
      </c>
      <c r="AB345" s="20">
        <v>-49.748326050000003</v>
      </c>
      <c r="AC345" s="20">
        <v>-56.795410830000002</v>
      </c>
      <c r="AD345" s="20">
        <v>-51.219230340000003</v>
      </c>
      <c r="AE345" s="20">
        <v>-47.973612969999998</v>
      </c>
      <c r="AF345" s="20">
        <v>-36.074432430000002</v>
      </c>
      <c r="AG345" s="20">
        <v>-41.608818960000001</v>
      </c>
      <c r="AH345" s="20">
        <v>-10.5178980796723</v>
      </c>
      <c r="AI345" s="20" t="str">
        <f t="shared" si="139"/>
        <v/>
      </c>
      <c r="AJ345" s="20" t="str">
        <f t="shared" si="139"/>
        <v/>
      </c>
      <c r="AK345" s="20" t="str">
        <f t="shared" si="139"/>
        <v/>
      </c>
      <c r="AL345" s="20" t="str">
        <f t="shared" si="139"/>
        <v/>
      </c>
    </row>
    <row r="346" spans="1:38" ht="12.75" customHeight="1">
      <c r="A346" s="1" t="s">
        <v>138</v>
      </c>
      <c r="B346" s="1" t="s">
        <v>639</v>
      </c>
      <c r="C346" s="20">
        <f>IF(AND(C347="",C348=""),"",SUM(C347,C348))</f>
        <v>7.37</v>
      </c>
      <c r="D346" s="20">
        <f t="shared" ref="D346:AL346" si="140">IF(AND(D347="",D348=""),"",SUM(D347,D348))</f>
        <v>8.65</v>
      </c>
      <c r="E346" s="20">
        <f t="shared" si="140"/>
        <v>9.2100000000000009</v>
      </c>
      <c r="F346" s="20">
        <f t="shared" si="140"/>
        <v>7.61</v>
      </c>
      <c r="G346" s="20">
        <f t="shared" si="140"/>
        <v>9.9359999999999999</v>
      </c>
      <c r="H346" s="20">
        <f t="shared" si="140"/>
        <v>14.077999999999999</v>
      </c>
      <c r="I346" s="20">
        <f t="shared" si="140"/>
        <v>10.382</v>
      </c>
      <c r="J346" s="20">
        <f t="shared" si="140"/>
        <v>8.4410000000000007</v>
      </c>
      <c r="K346" s="20">
        <f t="shared" si="140"/>
        <v>9.9359999999999999</v>
      </c>
      <c r="L346" s="20">
        <f t="shared" si="140"/>
        <v>8.7420000000000009</v>
      </c>
      <c r="M346" s="20">
        <f t="shared" si="140"/>
        <v>10.702</v>
      </c>
      <c r="N346" s="20">
        <f t="shared" si="140"/>
        <v>7.8979999999999997</v>
      </c>
      <c r="O346" s="20">
        <f t="shared" si="140"/>
        <v>8.0090000000000003</v>
      </c>
      <c r="P346" s="20">
        <f t="shared" si="140"/>
        <v>9.5090000000000003</v>
      </c>
      <c r="Q346" s="20">
        <f t="shared" si="140"/>
        <v>8.5830000000000002</v>
      </c>
      <c r="R346" s="20">
        <f t="shared" si="140"/>
        <v>8.3450000000000006</v>
      </c>
      <c r="S346" s="20">
        <v>9.3846670000000003</v>
      </c>
      <c r="T346" s="20">
        <v>11.501203</v>
      </c>
      <c r="U346" s="20">
        <v>11.467598000000001</v>
      </c>
      <c r="V346" s="20">
        <v>7.5398269999999998</v>
      </c>
      <c r="W346" s="20">
        <v>10.628966999999999</v>
      </c>
      <c r="X346" s="20">
        <v>9.6785829999999997</v>
      </c>
      <c r="Y346" s="20">
        <v>11.743949000000001</v>
      </c>
      <c r="Z346" s="20">
        <v>7.7095529999999997</v>
      </c>
      <c r="AA346" s="20">
        <v>10.361800000000001</v>
      </c>
      <c r="AB346" s="20">
        <v>5.5360420000000001</v>
      </c>
      <c r="AC346" s="20">
        <v>6.7239380000000004</v>
      </c>
      <c r="AD346" s="20">
        <v>7.8113640000000002</v>
      </c>
      <c r="AE346" s="20">
        <v>3.0332889999999999</v>
      </c>
      <c r="AF346" s="20">
        <v>7.1203560000000001</v>
      </c>
      <c r="AG346" s="20">
        <v>6.7255130000000003</v>
      </c>
      <c r="AH346" s="20">
        <v>7.8113640000000002</v>
      </c>
      <c r="AI346" s="20" t="str">
        <f t="shared" si="140"/>
        <v/>
      </c>
      <c r="AJ346" s="20" t="str">
        <f t="shared" si="140"/>
        <v/>
      </c>
      <c r="AK346" s="20" t="str">
        <f t="shared" si="140"/>
        <v/>
      </c>
      <c r="AL346" s="20" t="str">
        <f t="shared" si="140"/>
        <v/>
      </c>
    </row>
    <row r="347" spans="1:38" ht="12.75" customHeight="1">
      <c r="A347" s="1" t="s">
        <v>22</v>
      </c>
      <c r="B347" s="1" t="s">
        <v>640</v>
      </c>
      <c r="C347" s="20">
        <v>7.37</v>
      </c>
      <c r="D347" s="20">
        <v>8.65</v>
      </c>
      <c r="E347" s="20">
        <v>9.2100000000000009</v>
      </c>
      <c r="F347" s="20">
        <v>7.61</v>
      </c>
      <c r="G347" s="20">
        <v>9.9359999999999999</v>
      </c>
      <c r="H347" s="20">
        <v>14.077999999999999</v>
      </c>
      <c r="I347" s="20">
        <v>10.382</v>
      </c>
      <c r="J347" s="20">
        <v>8.4410000000000007</v>
      </c>
      <c r="K347" s="20">
        <v>9.9359999999999999</v>
      </c>
      <c r="L347" s="20">
        <v>8.7420000000000009</v>
      </c>
      <c r="M347" s="20">
        <v>10.702</v>
      </c>
      <c r="N347" s="20">
        <v>7.8979999999999997</v>
      </c>
      <c r="O347" s="20">
        <v>8.0090000000000003</v>
      </c>
      <c r="P347" s="20">
        <v>9.5090000000000003</v>
      </c>
      <c r="Q347" s="20">
        <v>8.5830000000000002</v>
      </c>
      <c r="R347" s="20">
        <v>8.3450000000000006</v>
      </c>
      <c r="S347" s="20">
        <v>9.3846670000000003</v>
      </c>
      <c r="T347" s="20">
        <v>11.501203</v>
      </c>
      <c r="U347" s="20">
        <v>11.467598000000001</v>
      </c>
      <c r="V347" s="20">
        <v>7.5398269999999998</v>
      </c>
      <c r="W347" s="20">
        <v>10.628966999999999</v>
      </c>
      <c r="X347" s="20">
        <v>9.6785829999999997</v>
      </c>
      <c r="Y347" s="20">
        <v>11.743949000000001</v>
      </c>
      <c r="Z347" s="20">
        <v>7.7095529999999997</v>
      </c>
      <c r="AA347" s="20">
        <v>10.361800000000001</v>
      </c>
      <c r="AB347" s="20">
        <v>5.5360420000000001</v>
      </c>
      <c r="AC347" s="20">
        <v>6.7239380000000004</v>
      </c>
      <c r="AD347" s="20">
        <v>7.8113640000000002</v>
      </c>
      <c r="AE347" s="20">
        <v>3.0332889999999999</v>
      </c>
      <c r="AF347" s="20">
        <v>7.1203560000000001</v>
      </c>
      <c r="AG347" s="20">
        <v>6.7255130000000003</v>
      </c>
      <c r="AH347" s="20">
        <v>7.8113640000000002</v>
      </c>
      <c r="AI347" s="20"/>
      <c r="AJ347" s="20"/>
      <c r="AK347" s="20"/>
      <c r="AL347" s="20"/>
    </row>
    <row r="348" spans="1:38" ht="12.75" customHeight="1">
      <c r="A348" s="1" t="s">
        <v>23</v>
      </c>
      <c r="B348" s="1" t="s">
        <v>641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</row>
    <row r="349" spans="1:38" ht="12.75" customHeight="1">
      <c r="A349" s="1" t="s">
        <v>139</v>
      </c>
      <c r="B349" s="1" t="s">
        <v>642</v>
      </c>
      <c r="C349" s="20" t="str">
        <f>IF(AND(C350="",C351=""),"",SUM(C350,C351))</f>
        <v/>
      </c>
      <c r="D349" s="20" t="str">
        <f t="shared" ref="D349:AL349" si="141">IF(AND(D350="",D351=""),"",SUM(D350,D351))</f>
        <v/>
      </c>
      <c r="E349" s="20" t="str">
        <f t="shared" si="141"/>
        <v/>
      </c>
      <c r="F349" s="20" t="str">
        <f t="shared" si="141"/>
        <v/>
      </c>
      <c r="G349" s="20" t="str">
        <f t="shared" si="141"/>
        <v/>
      </c>
      <c r="H349" s="20" t="str">
        <f t="shared" si="141"/>
        <v/>
      </c>
      <c r="I349" s="20" t="str">
        <f t="shared" si="141"/>
        <v/>
      </c>
      <c r="J349" s="20" t="str">
        <f t="shared" si="141"/>
        <v/>
      </c>
      <c r="K349" s="20" t="str">
        <f t="shared" si="141"/>
        <v/>
      </c>
      <c r="L349" s="20" t="str">
        <f t="shared" si="141"/>
        <v/>
      </c>
      <c r="M349" s="20" t="str">
        <f t="shared" si="141"/>
        <v/>
      </c>
      <c r="N349" s="20" t="str">
        <f t="shared" si="141"/>
        <v/>
      </c>
      <c r="O349" s="20" t="str">
        <f t="shared" si="141"/>
        <v/>
      </c>
      <c r="P349" s="20" t="str">
        <f t="shared" si="141"/>
        <v/>
      </c>
      <c r="Q349" s="20" t="str">
        <f t="shared" si="141"/>
        <v/>
      </c>
      <c r="R349" s="20" t="str">
        <f t="shared" si="141"/>
        <v/>
      </c>
      <c r="S349" s="20" t="str">
        <f t="shared" si="141"/>
        <v/>
      </c>
      <c r="T349" s="20" t="str">
        <f t="shared" si="141"/>
        <v/>
      </c>
      <c r="U349" s="20" t="str">
        <f t="shared" si="141"/>
        <v/>
      </c>
      <c r="V349" s="20" t="str">
        <f t="shared" si="141"/>
        <v/>
      </c>
      <c r="W349" s="20" t="str">
        <f t="shared" si="141"/>
        <v/>
      </c>
      <c r="X349" s="20" t="str">
        <f t="shared" si="141"/>
        <v/>
      </c>
      <c r="Y349" s="20" t="str">
        <f t="shared" si="141"/>
        <v/>
      </c>
      <c r="Z349" s="20" t="str">
        <f t="shared" si="141"/>
        <v/>
      </c>
      <c r="AA349" s="20" t="str">
        <f t="shared" si="141"/>
        <v/>
      </c>
      <c r="AB349" s="20" t="str">
        <f t="shared" si="141"/>
        <v/>
      </c>
      <c r="AC349" s="20" t="str">
        <f t="shared" si="141"/>
        <v/>
      </c>
      <c r="AD349" s="20" t="str">
        <f t="shared" si="141"/>
        <v/>
      </c>
      <c r="AE349" s="20" t="str">
        <f t="shared" si="141"/>
        <v/>
      </c>
      <c r="AF349" s="20" t="str">
        <f t="shared" si="141"/>
        <v/>
      </c>
      <c r="AG349" s="20" t="str">
        <f t="shared" si="141"/>
        <v/>
      </c>
      <c r="AH349" s="20" t="str">
        <f t="shared" si="141"/>
        <v/>
      </c>
      <c r="AI349" s="20" t="str">
        <f t="shared" si="141"/>
        <v/>
      </c>
      <c r="AJ349" s="20" t="str">
        <f t="shared" si="141"/>
        <v/>
      </c>
      <c r="AK349" s="20" t="str">
        <f t="shared" si="141"/>
        <v/>
      </c>
      <c r="AL349" s="20" t="str">
        <f t="shared" si="141"/>
        <v/>
      </c>
    </row>
    <row r="350" spans="1:38" ht="12.75" customHeight="1">
      <c r="A350" s="1" t="s">
        <v>22</v>
      </c>
      <c r="B350" s="1" t="s">
        <v>643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</row>
    <row r="351" spans="1:38" ht="12.75" customHeight="1">
      <c r="A351" s="1" t="s">
        <v>23</v>
      </c>
      <c r="B351" s="1" t="s">
        <v>644</v>
      </c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</row>
    <row r="352" spans="1:38" ht="12.75" customHeight="1">
      <c r="A352" s="1" t="s">
        <v>140</v>
      </c>
      <c r="B352" s="1" t="s">
        <v>645</v>
      </c>
      <c r="C352" s="20">
        <f>IF(AND(C353="",C354=""),"",SUM(C353,C354))</f>
        <v>-40.370000000000005</v>
      </c>
      <c r="D352" s="20">
        <f t="shared" ref="D352:AL352" si="142">IF(AND(D353="",D354=""),"",SUM(D353,D354))</f>
        <v>0.67999999999999994</v>
      </c>
      <c r="E352" s="20">
        <f t="shared" si="142"/>
        <v>-20.979999999999997</v>
      </c>
      <c r="F352" s="20">
        <f t="shared" si="142"/>
        <v>-15.299999999999999</v>
      </c>
      <c r="G352" s="20">
        <f t="shared" si="142"/>
        <v>-14.587</v>
      </c>
      <c r="H352" s="20">
        <f t="shared" si="142"/>
        <v>-5.4859999999999998</v>
      </c>
      <c r="I352" s="20">
        <f t="shared" si="142"/>
        <v>-10.061</v>
      </c>
      <c r="J352" s="20">
        <f t="shared" si="142"/>
        <v>0.66499999999999992</v>
      </c>
      <c r="K352" s="20">
        <f t="shared" si="142"/>
        <v>-0.69199999999999995</v>
      </c>
      <c r="L352" s="20">
        <f t="shared" si="142"/>
        <v>-3.6260000000000003</v>
      </c>
      <c r="M352" s="20">
        <f t="shared" si="142"/>
        <v>-2.8790000000000004</v>
      </c>
      <c r="N352" s="20">
        <f t="shared" si="142"/>
        <v>-2.3694000000000002</v>
      </c>
      <c r="O352" s="20">
        <f t="shared" si="142"/>
        <v>-1.3260000000000001</v>
      </c>
      <c r="P352" s="20">
        <f t="shared" si="142"/>
        <v>-0.80100000000000016</v>
      </c>
      <c r="Q352" s="20">
        <f t="shared" si="142"/>
        <v>-2.403</v>
      </c>
      <c r="R352" s="20">
        <f t="shared" si="142"/>
        <v>-2.31</v>
      </c>
      <c r="S352" s="20">
        <v>-2.5047771000000001</v>
      </c>
      <c r="T352" s="20">
        <v>-1.5280910000000001</v>
      </c>
      <c r="U352" s="20">
        <v>-2.3321847</v>
      </c>
      <c r="V352" s="20">
        <v>-0.47252365000000002</v>
      </c>
      <c r="W352" s="20">
        <v>-2.0667466999999999</v>
      </c>
      <c r="X352" s="20">
        <v>-3.8250349160999999</v>
      </c>
      <c r="Y352" s="20">
        <v>-2.4886491099999999</v>
      </c>
      <c r="Z352" s="20">
        <v>-1.5754842600000001</v>
      </c>
      <c r="AA352" s="20">
        <v>-85.950817639999997</v>
      </c>
      <c r="AB352" s="20">
        <v>-48.090326050000002</v>
      </c>
      <c r="AC352" s="20">
        <v>-55.273410830000003</v>
      </c>
      <c r="AD352" s="20">
        <v>-49.853230340000003</v>
      </c>
      <c r="AE352" s="20">
        <v>-46.281612969999998</v>
      </c>
      <c r="AF352" s="20">
        <v>-34.403432430000002</v>
      </c>
      <c r="AG352" s="20">
        <v>-40.485818960000003</v>
      </c>
      <c r="AH352" s="20">
        <v>-9.3198980796722992</v>
      </c>
      <c r="AI352" s="20" t="str">
        <f t="shared" si="142"/>
        <v/>
      </c>
      <c r="AJ352" s="20" t="str">
        <f t="shared" si="142"/>
        <v/>
      </c>
      <c r="AK352" s="20" t="str">
        <f t="shared" si="142"/>
        <v/>
      </c>
      <c r="AL352" s="20" t="str">
        <f t="shared" si="142"/>
        <v/>
      </c>
    </row>
    <row r="353" spans="1:38" ht="12.75" customHeight="1">
      <c r="A353" s="1" t="s">
        <v>22</v>
      </c>
      <c r="B353" s="1" t="s">
        <v>646</v>
      </c>
      <c r="C353" s="20">
        <v>1.05</v>
      </c>
      <c r="D353" s="20">
        <v>1.24</v>
      </c>
      <c r="E353" s="20">
        <v>1.1000000000000001</v>
      </c>
      <c r="F353" s="20">
        <v>1.17</v>
      </c>
      <c r="G353" s="20">
        <v>1.339</v>
      </c>
      <c r="H353" s="20">
        <v>1.2310000000000001</v>
      </c>
      <c r="I353" s="20">
        <v>1.3660000000000001</v>
      </c>
      <c r="J353" s="20">
        <v>1.1579999999999999</v>
      </c>
      <c r="K353" s="20">
        <v>1.4490000000000001</v>
      </c>
      <c r="L353" s="20">
        <v>1.806</v>
      </c>
      <c r="M353" s="20">
        <v>1.492</v>
      </c>
      <c r="N353" s="20">
        <v>1.4676</v>
      </c>
      <c r="O353" s="20">
        <v>1.8460000000000001</v>
      </c>
      <c r="P353" s="20">
        <v>1.6379999999999999</v>
      </c>
      <c r="Q353" s="20">
        <v>1.492</v>
      </c>
      <c r="R353" s="20">
        <v>1.1379999999999999</v>
      </c>
      <c r="S353" s="20">
        <v>1.3560000000000001</v>
      </c>
      <c r="T353" s="20">
        <v>1.659</v>
      </c>
      <c r="U353" s="20">
        <v>1.329</v>
      </c>
      <c r="V353" s="20">
        <v>1.093</v>
      </c>
      <c r="W353" s="20">
        <v>1.5389999999999999</v>
      </c>
      <c r="X353" s="20">
        <v>1.2949999999999999</v>
      </c>
      <c r="Y353" s="20">
        <v>1.2629999999999999</v>
      </c>
      <c r="Z353" s="20">
        <v>1.4610000000000001</v>
      </c>
      <c r="AA353" s="20">
        <v>1.4339999999999999</v>
      </c>
      <c r="AB353" s="20">
        <v>1.6579999999999999</v>
      </c>
      <c r="AC353" s="20">
        <v>1.522</v>
      </c>
      <c r="AD353" s="20">
        <v>1.3660000000000001</v>
      </c>
      <c r="AE353" s="20">
        <v>1.6919999999999999</v>
      </c>
      <c r="AF353" s="20">
        <v>1.671</v>
      </c>
      <c r="AG353" s="20">
        <v>1.123</v>
      </c>
      <c r="AH353" s="20">
        <v>1.198</v>
      </c>
      <c r="AI353" s="20"/>
      <c r="AJ353" s="20"/>
      <c r="AK353" s="20"/>
      <c r="AL353" s="20"/>
    </row>
    <row r="354" spans="1:38" ht="12.75" customHeight="1">
      <c r="A354" s="1" t="s">
        <v>23</v>
      </c>
      <c r="B354" s="1" t="s">
        <v>647</v>
      </c>
      <c r="C354" s="20">
        <v>-41.42</v>
      </c>
      <c r="D354" s="20">
        <v>-0.56000000000000005</v>
      </c>
      <c r="E354" s="20">
        <v>-22.08</v>
      </c>
      <c r="F354" s="20">
        <v>-16.47</v>
      </c>
      <c r="G354" s="20">
        <v>-15.926</v>
      </c>
      <c r="H354" s="20">
        <v>-6.7169999999999996</v>
      </c>
      <c r="I354" s="20">
        <v>-11.427</v>
      </c>
      <c r="J354" s="20">
        <v>-0.49299999999999999</v>
      </c>
      <c r="K354" s="20">
        <v>-2.141</v>
      </c>
      <c r="L354" s="20">
        <v>-5.4320000000000004</v>
      </c>
      <c r="M354" s="20">
        <v>-4.3710000000000004</v>
      </c>
      <c r="N354" s="20">
        <v>-3.8370000000000002</v>
      </c>
      <c r="O354" s="20">
        <v>-3.1720000000000002</v>
      </c>
      <c r="P354" s="20">
        <v>-2.4390000000000001</v>
      </c>
      <c r="Q354" s="20">
        <v>-3.895</v>
      </c>
      <c r="R354" s="20">
        <v>-3.448</v>
      </c>
      <c r="S354" s="20">
        <v>-3.8607771</v>
      </c>
      <c r="T354" s="20">
        <v>-3.1870910000000001</v>
      </c>
      <c r="U354" s="20">
        <v>-3.6611847000000002</v>
      </c>
      <c r="V354" s="20">
        <v>-1.56552365</v>
      </c>
      <c r="W354" s="20">
        <v>-3.6057467000000001</v>
      </c>
      <c r="X354" s="20">
        <v>-5.1200349160999998</v>
      </c>
      <c r="Y354" s="20">
        <v>-3.7516491099999998</v>
      </c>
      <c r="Z354" s="20">
        <v>-3.0364842599999999</v>
      </c>
      <c r="AA354" s="20">
        <v>-87.384817639999994</v>
      </c>
      <c r="AB354" s="20">
        <v>-49.748326050000003</v>
      </c>
      <c r="AC354" s="20">
        <v>-56.795410830000002</v>
      </c>
      <c r="AD354" s="20">
        <v>-51.219230340000003</v>
      </c>
      <c r="AE354" s="20">
        <v>-47.973612969999998</v>
      </c>
      <c r="AF354" s="20">
        <v>-36.074432430000002</v>
      </c>
      <c r="AG354" s="20">
        <v>-41.608818960000001</v>
      </c>
      <c r="AH354" s="20">
        <v>-10.5178980796723</v>
      </c>
      <c r="AI354" s="20"/>
      <c r="AJ354" s="20"/>
      <c r="AK354" s="20"/>
      <c r="AL354" s="20"/>
    </row>
    <row r="355" spans="1:38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</row>
    <row r="356" spans="1:38" ht="12.75" customHeight="1">
      <c r="A356" s="1" t="s">
        <v>141</v>
      </c>
      <c r="B356" s="1" t="s">
        <v>648</v>
      </c>
      <c r="C356" s="20">
        <v>-36.090000000000003</v>
      </c>
      <c r="D356" s="20">
        <v>-65.768000000000001</v>
      </c>
      <c r="E356" s="20">
        <v>-66.14</v>
      </c>
      <c r="F356" s="20">
        <v>-66.885999999999996</v>
      </c>
      <c r="G356" s="20">
        <v>-62.963999999999999</v>
      </c>
      <c r="H356" s="20">
        <v>-46.796999999999997</v>
      </c>
      <c r="I356" s="20">
        <v>-51.972000000000001</v>
      </c>
      <c r="J356" s="20">
        <v>-74.290999999999997</v>
      </c>
      <c r="K356" s="20">
        <v>-57.606999999999999</v>
      </c>
      <c r="L356" s="20">
        <v>-66.605999999999995</v>
      </c>
      <c r="M356" s="20">
        <v>-86.867999999999995</v>
      </c>
      <c r="N356" s="20">
        <v>-56.51</v>
      </c>
      <c r="O356" s="20">
        <v>-53.023000000000003</v>
      </c>
      <c r="P356" s="20">
        <v>-79.162000000000006</v>
      </c>
      <c r="Q356" s="20">
        <v>-102.307</v>
      </c>
      <c r="R356" s="20">
        <v>-94.593000000000004</v>
      </c>
      <c r="S356" s="20">
        <v>-84.876251139999994</v>
      </c>
      <c r="T356" s="20">
        <v>-123.142614756667</v>
      </c>
      <c r="U356" s="20">
        <v>-95.361158709999998</v>
      </c>
      <c r="V356" s="20">
        <v>-134.764252383333</v>
      </c>
      <c r="W356" s="20">
        <v>-142.24344013000001</v>
      </c>
      <c r="X356" s="20">
        <v>-115.406417458333</v>
      </c>
      <c r="Y356" s="20">
        <v>-53.774942123333297</v>
      </c>
      <c r="Z356" s="20">
        <v>-91.20481771</v>
      </c>
      <c r="AA356" s="20">
        <v>-69.994304073333296</v>
      </c>
      <c r="AB356" s="20">
        <v>-117.741904166667</v>
      </c>
      <c r="AC356" s="20">
        <v>-142.266966923333</v>
      </c>
      <c r="AD356" s="20">
        <v>-91.275492303332996</v>
      </c>
      <c r="AE356" s="20">
        <v>-101.862663156667</v>
      </c>
      <c r="AF356" s="20">
        <v>-98.248014080000004</v>
      </c>
      <c r="AG356" s="20">
        <v>-79.681271319999993</v>
      </c>
      <c r="AH356" s="20">
        <v>-80.350410327163104</v>
      </c>
      <c r="AI356" s="20" t="str">
        <f t="shared" ref="AI356:AL356" si="143">IF(AND(AI357="",AI358=""),"",SUM(AI357,AI358))</f>
        <v/>
      </c>
      <c r="AJ356" s="20" t="str">
        <f t="shared" si="143"/>
        <v/>
      </c>
      <c r="AK356" s="20" t="str">
        <f t="shared" si="143"/>
        <v/>
      </c>
      <c r="AL356" s="20" t="str">
        <f t="shared" si="143"/>
        <v/>
      </c>
    </row>
    <row r="357" spans="1:38" ht="12.75" customHeight="1">
      <c r="A357" s="1" t="s">
        <v>142</v>
      </c>
      <c r="B357" s="1" t="s">
        <v>649</v>
      </c>
      <c r="C357" s="20">
        <v>10.9</v>
      </c>
      <c r="D357" s="20">
        <v>10.52</v>
      </c>
      <c r="E357" s="20">
        <v>9.7200000000000006</v>
      </c>
      <c r="F357" s="20">
        <v>7.62</v>
      </c>
      <c r="G357" s="20">
        <v>20.492999999999999</v>
      </c>
      <c r="H357" s="20">
        <v>10.247999999999999</v>
      </c>
      <c r="I357" s="20">
        <v>11.881</v>
      </c>
      <c r="J357" s="20">
        <v>12.794</v>
      </c>
      <c r="K357" s="20">
        <v>14.384</v>
      </c>
      <c r="L357" s="20">
        <v>11.398</v>
      </c>
      <c r="M357" s="20">
        <v>11.657999999999999</v>
      </c>
      <c r="N357" s="20">
        <v>12.256</v>
      </c>
      <c r="O357" s="20">
        <v>12.885999999999999</v>
      </c>
      <c r="P357" s="20">
        <v>11.287000000000001</v>
      </c>
      <c r="Q357" s="20">
        <v>11.659000000000001</v>
      </c>
      <c r="R357" s="20">
        <v>12.178000000000001</v>
      </c>
      <c r="S357" s="20">
        <v>8.4682401800000004</v>
      </c>
      <c r="T357" s="20">
        <v>10.287703349999999</v>
      </c>
      <c r="U357" s="20">
        <v>32.264196460000001</v>
      </c>
      <c r="V357" s="20">
        <v>4.08512538</v>
      </c>
      <c r="W357" s="20">
        <v>10.268433180000001</v>
      </c>
      <c r="X357" s="20">
        <v>10.70647902</v>
      </c>
      <c r="Y357" s="20">
        <v>11.346982819999999</v>
      </c>
      <c r="Z357" s="20">
        <v>12.037069600000001</v>
      </c>
      <c r="AA357" s="20">
        <v>10.259433700000001</v>
      </c>
      <c r="AB357" s="20">
        <v>10.80628003</v>
      </c>
      <c r="AC357" s="20">
        <v>12.520640739999999</v>
      </c>
      <c r="AD357" s="20">
        <v>12.191608</v>
      </c>
      <c r="AE357" s="20">
        <v>10.558955470000001</v>
      </c>
      <c r="AF357" s="20">
        <v>11.26002641</v>
      </c>
      <c r="AG357" s="20">
        <v>12.76691782</v>
      </c>
      <c r="AH357" s="20">
        <v>13.347333559999999</v>
      </c>
      <c r="AI357" s="20" t="str">
        <f t="shared" ref="AI357:AL358" si="144">IF(AND(AI362="",AI365=""),"",SUM(AI362,AI365))</f>
        <v/>
      </c>
      <c r="AJ357" s="20" t="str">
        <f t="shared" si="144"/>
        <v/>
      </c>
      <c r="AK357" s="20" t="str">
        <f t="shared" si="144"/>
        <v/>
      </c>
      <c r="AL357" s="20" t="str">
        <f t="shared" si="144"/>
        <v/>
      </c>
    </row>
    <row r="358" spans="1:38" ht="12.75" customHeight="1">
      <c r="A358" s="1" t="s">
        <v>143</v>
      </c>
      <c r="B358" s="1" t="s">
        <v>650</v>
      </c>
      <c r="C358" s="20">
        <v>-46.99</v>
      </c>
      <c r="D358" s="20">
        <v>-76.287999999999997</v>
      </c>
      <c r="E358" s="20">
        <v>-75.86</v>
      </c>
      <c r="F358" s="20">
        <v>-74.506</v>
      </c>
      <c r="G358" s="20">
        <v>-83.456999999999994</v>
      </c>
      <c r="H358" s="20">
        <v>-57.045000000000002</v>
      </c>
      <c r="I358" s="20">
        <v>-63.853000000000002</v>
      </c>
      <c r="J358" s="20">
        <v>-87.084999999999994</v>
      </c>
      <c r="K358" s="20">
        <v>-71.991</v>
      </c>
      <c r="L358" s="20">
        <v>-78.004000000000005</v>
      </c>
      <c r="M358" s="20">
        <v>-98.525999999999996</v>
      </c>
      <c r="N358" s="20">
        <v>-68.766000000000005</v>
      </c>
      <c r="O358" s="20">
        <v>-65.909000000000006</v>
      </c>
      <c r="P358" s="20">
        <v>-90.448999999999998</v>
      </c>
      <c r="Q358" s="20">
        <v>-113.96599999999999</v>
      </c>
      <c r="R358" s="20">
        <v>-106.771</v>
      </c>
      <c r="S358" s="20">
        <v>-93.344491320000003</v>
      </c>
      <c r="T358" s="20">
        <v>-133.43031810666699</v>
      </c>
      <c r="U358" s="20">
        <v>-127.62535517000001</v>
      </c>
      <c r="V358" s="20">
        <v>-138.849377763333</v>
      </c>
      <c r="W358" s="20">
        <v>-152.51187331</v>
      </c>
      <c r="X358" s="20">
        <v>-126.112896478333</v>
      </c>
      <c r="Y358" s="20">
        <v>-65.121924943333298</v>
      </c>
      <c r="Z358" s="20">
        <v>-103.24188731</v>
      </c>
      <c r="AA358" s="20">
        <v>-80.253737773333299</v>
      </c>
      <c r="AB358" s="20">
        <v>-128.54818419666699</v>
      </c>
      <c r="AC358" s="20">
        <v>-154.78760766333301</v>
      </c>
      <c r="AD358" s="20">
        <v>-103.467100303333</v>
      </c>
      <c r="AE358" s="20">
        <v>-112.421618626667</v>
      </c>
      <c r="AF358" s="20">
        <v>-109.50804049</v>
      </c>
      <c r="AG358" s="20">
        <v>-92.448189139999997</v>
      </c>
      <c r="AH358" s="20">
        <v>-93.697743887163099</v>
      </c>
      <c r="AI358" s="20" t="str">
        <f t="shared" si="144"/>
        <v/>
      </c>
      <c r="AJ358" s="20" t="str">
        <f t="shared" si="144"/>
        <v/>
      </c>
      <c r="AK358" s="20" t="str">
        <f t="shared" si="144"/>
        <v/>
      </c>
      <c r="AL358" s="20" t="str">
        <f t="shared" si="144"/>
        <v/>
      </c>
    </row>
    <row r="359" spans="1:38" ht="12.75" customHeight="1">
      <c r="A359" s="1" t="s">
        <v>144</v>
      </c>
      <c r="B359" s="1" t="s">
        <v>651</v>
      </c>
      <c r="C359" s="20">
        <f>IF(AND(C362="",C363=""),"",SUM(C362,C363))</f>
        <v>-2.41</v>
      </c>
      <c r="D359" s="20">
        <f t="shared" ref="D359:AL359" si="145">IF(AND(D362="",D363=""),"",SUM(D362,D363))</f>
        <v>-8.2200000000000006</v>
      </c>
      <c r="E359" s="20">
        <f t="shared" si="145"/>
        <v>-7.08</v>
      </c>
      <c r="F359" s="20">
        <f t="shared" si="145"/>
        <v>-9.67</v>
      </c>
      <c r="G359" s="20">
        <f t="shared" si="145"/>
        <v>-9.5269999999999992</v>
      </c>
      <c r="H359" s="20">
        <f t="shared" si="145"/>
        <v>-12.891</v>
      </c>
      <c r="I359" s="20">
        <f t="shared" si="145"/>
        <v>-13.920999999999999</v>
      </c>
      <c r="J359" s="20">
        <f t="shared" si="145"/>
        <v>-11.558999999999999</v>
      </c>
      <c r="K359" s="20">
        <f t="shared" si="145"/>
        <v>-12.632999999999999</v>
      </c>
      <c r="L359" s="20">
        <f t="shared" si="145"/>
        <v>-13.6</v>
      </c>
      <c r="M359" s="20">
        <f t="shared" si="145"/>
        <v>-10.542999999999999</v>
      </c>
      <c r="N359" s="20">
        <f t="shared" si="145"/>
        <v>-8.3510000000000009</v>
      </c>
      <c r="O359" s="20">
        <f t="shared" si="145"/>
        <v>-12.148</v>
      </c>
      <c r="P359" s="20">
        <f t="shared" si="145"/>
        <v>-9.68</v>
      </c>
      <c r="Q359" s="20">
        <f t="shared" si="145"/>
        <v>-10.510999999999999</v>
      </c>
      <c r="R359" s="20">
        <f t="shared" si="145"/>
        <v>-3.4689999999999999</v>
      </c>
      <c r="S359" s="20">
        <v>-13.978663340000001</v>
      </c>
      <c r="T359" s="20">
        <v>-18.494456880000001</v>
      </c>
      <c r="U359" s="20">
        <v>-16.933970840000001</v>
      </c>
      <c r="V359" s="20">
        <v>-14.96734054</v>
      </c>
      <c r="W359" s="20">
        <v>-20.538348200000001</v>
      </c>
      <c r="X359" s="20">
        <v>-11.919217939999999</v>
      </c>
      <c r="Y359" s="20">
        <v>-15.18187556</v>
      </c>
      <c r="Z359" s="20">
        <v>-18.85707798</v>
      </c>
      <c r="AA359" s="20">
        <v>-11.11964058</v>
      </c>
      <c r="AB359" s="20">
        <v>-8.2277646600000001</v>
      </c>
      <c r="AC359" s="20">
        <v>-9.9642246599999993</v>
      </c>
      <c r="AD359" s="20">
        <v>-9.5709738800000004</v>
      </c>
      <c r="AE359" s="20">
        <v>-10.392156200000001</v>
      </c>
      <c r="AF359" s="20">
        <v>-9.8780996600000002</v>
      </c>
      <c r="AG359" s="20">
        <v>-9.8303537799999994</v>
      </c>
      <c r="AH359" s="20">
        <v>-8.6400227885999996</v>
      </c>
      <c r="AI359" s="20" t="str">
        <f t="shared" si="145"/>
        <v/>
      </c>
      <c r="AJ359" s="20" t="str">
        <f t="shared" si="145"/>
        <v/>
      </c>
      <c r="AK359" s="20" t="str">
        <f t="shared" si="145"/>
        <v/>
      </c>
      <c r="AL359" s="20" t="str">
        <f t="shared" si="145"/>
        <v/>
      </c>
    </row>
    <row r="360" spans="1:38" ht="12.75" customHeight="1">
      <c r="A360" s="1" t="s">
        <v>145</v>
      </c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</row>
    <row r="361" spans="1:38" ht="12.75" customHeight="1">
      <c r="A361" s="1" t="s">
        <v>146</v>
      </c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</row>
    <row r="362" spans="1:38" ht="12.75" customHeight="1">
      <c r="A362" s="1" t="s">
        <v>19</v>
      </c>
      <c r="B362" s="1" t="s">
        <v>652</v>
      </c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</row>
    <row r="363" spans="1:38" ht="12.75" customHeight="1">
      <c r="A363" s="1" t="s">
        <v>20</v>
      </c>
      <c r="B363" s="1" t="s">
        <v>653</v>
      </c>
      <c r="C363" s="20">
        <v>-2.41</v>
      </c>
      <c r="D363" s="20">
        <v>-8.2200000000000006</v>
      </c>
      <c r="E363" s="20">
        <v>-7.08</v>
      </c>
      <c r="F363" s="20">
        <v>-9.67</v>
      </c>
      <c r="G363" s="20">
        <v>-9.5269999999999992</v>
      </c>
      <c r="H363" s="20">
        <v>-12.891</v>
      </c>
      <c r="I363" s="20">
        <v>-13.920999999999999</v>
      </c>
      <c r="J363" s="20">
        <v>-11.558999999999999</v>
      </c>
      <c r="K363" s="20">
        <v>-12.632999999999999</v>
      </c>
      <c r="L363" s="20">
        <v>-13.6</v>
      </c>
      <c r="M363" s="20">
        <v>-10.542999999999999</v>
      </c>
      <c r="N363" s="20">
        <v>-8.3510000000000009</v>
      </c>
      <c r="O363" s="20">
        <v>-12.148</v>
      </c>
      <c r="P363" s="20">
        <v>-9.68</v>
      </c>
      <c r="Q363" s="20">
        <v>-10.510999999999999</v>
      </c>
      <c r="R363" s="20">
        <v>-3.4689999999999999</v>
      </c>
      <c r="S363" s="20">
        <v>-13.978663340000001</v>
      </c>
      <c r="T363" s="20">
        <v>-18.494456880000001</v>
      </c>
      <c r="U363" s="20">
        <v>-16.933970840000001</v>
      </c>
      <c r="V363" s="20">
        <v>-14.96734054</v>
      </c>
      <c r="W363" s="20">
        <v>-20.538348200000001</v>
      </c>
      <c r="X363" s="20">
        <v>-11.919217939999999</v>
      </c>
      <c r="Y363" s="20">
        <v>-15.18187556</v>
      </c>
      <c r="Z363" s="20">
        <v>-18.85707798</v>
      </c>
      <c r="AA363" s="20">
        <v>-11.11964058</v>
      </c>
      <c r="AB363" s="20">
        <v>-8.2277646600000001</v>
      </c>
      <c r="AC363" s="20">
        <v>-9.9642246599999993</v>
      </c>
      <c r="AD363" s="20">
        <v>-9.5709738800000004</v>
      </c>
      <c r="AE363" s="20">
        <v>-10.392156200000001</v>
      </c>
      <c r="AF363" s="20">
        <v>-9.8780996600000002</v>
      </c>
      <c r="AG363" s="20">
        <v>-9.8303537799999994</v>
      </c>
      <c r="AH363" s="20">
        <v>-8.6400227885999996</v>
      </c>
      <c r="AI363" s="20"/>
      <c r="AJ363" s="20"/>
      <c r="AK363" s="20"/>
      <c r="AL363" s="20"/>
    </row>
    <row r="364" spans="1:38" ht="12.75" customHeight="1">
      <c r="A364" s="1" t="s">
        <v>147</v>
      </c>
      <c r="B364" s="1" t="s">
        <v>654</v>
      </c>
      <c r="C364" s="20">
        <f>IF(AND(C365="",C366=""),"",SUM(C365,C366))</f>
        <v>-33.68</v>
      </c>
      <c r="D364" s="20">
        <f t="shared" ref="D364:AL364" si="146">IF(AND(D365="",D366=""),"",SUM(D365,D366))</f>
        <v>-57.548000000000002</v>
      </c>
      <c r="E364" s="20">
        <f t="shared" si="146"/>
        <v>-59.06</v>
      </c>
      <c r="F364" s="20">
        <f t="shared" si="146"/>
        <v>-57.216000000000001</v>
      </c>
      <c r="G364" s="20">
        <f t="shared" si="146"/>
        <v>-53.437000000000012</v>
      </c>
      <c r="H364" s="20">
        <f t="shared" si="146"/>
        <v>-33.906000000000006</v>
      </c>
      <c r="I364" s="20">
        <f t="shared" si="146"/>
        <v>-38.051000000000002</v>
      </c>
      <c r="J364" s="20">
        <f t="shared" si="146"/>
        <v>-62.731999999999999</v>
      </c>
      <c r="K364" s="20">
        <f t="shared" si="146"/>
        <v>-44.973999999999997</v>
      </c>
      <c r="L364" s="20">
        <f t="shared" si="146"/>
        <v>-53.006</v>
      </c>
      <c r="M364" s="20">
        <f t="shared" si="146"/>
        <v>-76.325000000000003</v>
      </c>
      <c r="N364" s="20">
        <f t="shared" si="146"/>
        <v>-48.158999999999999</v>
      </c>
      <c r="O364" s="20">
        <f t="shared" si="146"/>
        <v>-40.875</v>
      </c>
      <c r="P364" s="20">
        <f t="shared" si="146"/>
        <v>-69.481999999999999</v>
      </c>
      <c r="Q364" s="20">
        <f t="shared" si="146"/>
        <v>-91.795999999999992</v>
      </c>
      <c r="R364" s="20">
        <f t="shared" si="146"/>
        <v>-91.124000000000009</v>
      </c>
      <c r="S364" s="20">
        <v>-70.897587799999997</v>
      </c>
      <c r="T364" s="20">
        <v>-104.648157876667</v>
      </c>
      <c r="U364" s="20">
        <v>-78.427187869999997</v>
      </c>
      <c r="V364" s="20">
        <v>-119.79691184333301</v>
      </c>
      <c r="W364" s="20">
        <v>-121.70509192999999</v>
      </c>
      <c r="X364" s="20">
        <v>-103.487199518333</v>
      </c>
      <c r="Y364" s="20">
        <v>-38.593066563333302</v>
      </c>
      <c r="Z364" s="20">
        <v>-72.347739730000001</v>
      </c>
      <c r="AA364" s="20">
        <v>-58.874663493333301</v>
      </c>
      <c r="AB364" s="20">
        <v>-109.51413950666699</v>
      </c>
      <c r="AC364" s="20">
        <v>-132.30274226333299</v>
      </c>
      <c r="AD364" s="20">
        <v>-81.704518423333298</v>
      </c>
      <c r="AE364" s="20">
        <v>-91.470506956666696</v>
      </c>
      <c r="AF364" s="20">
        <v>-88.369914420000001</v>
      </c>
      <c r="AG364" s="20">
        <v>-69.850917539999998</v>
      </c>
      <c r="AH364" s="20">
        <v>-71.710387538563097</v>
      </c>
      <c r="AI364" s="20" t="str">
        <f t="shared" si="146"/>
        <v/>
      </c>
      <c r="AJ364" s="20" t="str">
        <f t="shared" si="146"/>
        <v/>
      </c>
      <c r="AK364" s="20" t="str">
        <f t="shared" si="146"/>
        <v/>
      </c>
      <c r="AL364" s="20" t="str">
        <f t="shared" si="146"/>
        <v/>
      </c>
    </row>
    <row r="365" spans="1:38" ht="12.75" customHeight="1">
      <c r="A365" s="1" t="s">
        <v>2</v>
      </c>
      <c r="B365" s="1" t="s">
        <v>655</v>
      </c>
      <c r="C365" s="20">
        <v>10.9</v>
      </c>
      <c r="D365" s="20">
        <v>10.52</v>
      </c>
      <c r="E365" s="20">
        <v>9.7200000000000006</v>
      </c>
      <c r="F365" s="20">
        <v>7.62</v>
      </c>
      <c r="G365" s="20">
        <v>20.492999999999999</v>
      </c>
      <c r="H365" s="20">
        <v>10.247999999999999</v>
      </c>
      <c r="I365" s="20">
        <v>11.881</v>
      </c>
      <c r="J365" s="20">
        <v>12.794</v>
      </c>
      <c r="K365" s="20">
        <v>14.384</v>
      </c>
      <c r="L365" s="20">
        <v>11.398</v>
      </c>
      <c r="M365" s="20">
        <v>11.657999999999999</v>
      </c>
      <c r="N365" s="20">
        <v>12.256</v>
      </c>
      <c r="O365" s="20">
        <v>12.885999999999999</v>
      </c>
      <c r="P365" s="20">
        <v>11.287000000000001</v>
      </c>
      <c r="Q365" s="20">
        <v>11.659000000000001</v>
      </c>
      <c r="R365" s="20">
        <v>12.178000000000001</v>
      </c>
      <c r="S365" s="20">
        <v>8.4682401800000004</v>
      </c>
      <c r="T365" s="20">
        <v>10.287703349999999</v>
      </c>
      <c r="U365" s="20">
        <v>32.264196460000001</v>
      </c>
      <c r="V365" s="20">
        <v>4.08512538</v>
      </c>
      <c r="W365" s="20">
        <v>10.268433180000001</v>
      </c>
      <c r="X365" s="20">
        <v>10.70647902</v>
      </c>
      <c r="Y365" s="20">
        <v>11.346982819999999</v>
      </c>
      <c r="Z365" s="20">
        <v>12.037069600000001</v>
      </c>
      <c r="AA365" s="20">
        <v>10.259433700000001</v>
      </c>
      <c r="AB365" s="20">
        <v>10.80628003</v>
      </c>
      <c r="AC365" s="20">
        <v>12.520640739999999</v>
      </c>
      <c r="AD365" s="20">
        <v>12.191608</v>
      </c>
      <c r="AE365" s="20">
        <v>10.558955470000001</v>
      </c>
      <c r="AF365" s="20">
        <v>11.26002641</v>
      </c>
      <c r="AG365" s="20">
        <v>12.76691782</v>
      </c>
      <c r="AH365" s="20">
        <v>13.347333559999999</v>
      </c>
      <c r="AI365" s="20" t="str">
        <f t="shared" ref="AI365:AL366" si="147">IF(AND(AI368="",AND(AI385="",AI436="")),"",SUM(AI368,AI385,AI436))</f>
        <v/>
      </c>
      <c r="AJ365" s="20" t="str">
        <f t="shared" si="147"/>
        <v/>
      </c>
      <c r="AK365" s="20" t="str">
        <f t="shared" si="147"/>
        <v/>
      </c>
      <c r="AL365" s="20" t="str">
        <f t="shared" si="147"/>
        <v/>
      </c>
    </row>
    <row r="366" spans="1:38" ht="12.75" customHeight="1">
      <c r="A366" s="1" t="s">
        <v>3</v>
      </c>
      <c r="B366" s="1" t="s">
        <v>656</v>
      </c>
      <c r="C366" s="20">
        <v>-44.58</v>
      </c>
      <c r="D366" s="20">
        <v>-68.067999999999998</v>
      </c>
      <c r="E366" s="20">
        <v>-68.78</v>
      </c>
      <c r="F366" s="20">
        <v>-64.835999999999999</v>
      </c>
      <c r="G366" s="20">
        <v>-73.930000000000007</v>
      </c>
      <c r="H366" s="20">
        <v>-44.154000000000003</v>
      </c>
      <c r="I366" s="20">
        <v>-49.932000000000002</v>
      </c>
      <c r="J366" s="20">
        <v>-75.525999999999996</v>
      </c>
      <c r="K366" s="20">
        <v>-59.357999999999997</v>
      </c>
      <c r="L366" s="20">
        <v>-64.403999999999996</v>
      </c>
      <c r="M366" s="20">
        <v>-87.983000000000004</v>
      </c>
      <c r="N366" s="20">
        <v>-60.414999999999999</v>
      </c>
      <c r="O366" s="20">
        <v>-53.761000000000003</v>
      </c>
      <c r="P366" s="20">
        <v>-80.769000000000005</v>
      </c>
      <c r="Q366" s="20">
        <v>-103.455</v>
      </c>
      <c r="R366" s="20">
        <v>-103.30200000000001</v>
      </c>
      <c r="S366" s="20">
        <v>-79.365827980000006</v>
      </c>
      <c r="T366" s="20">
        <v>-114.935861226667</v>
      </c>
      <c r="U366" s="20">
        <v>-110.69138433000001</v>
      </c>
      <c r="V366" s="20">
        <v>-123.882037223333</v>
      </c>
      <c r="W366" s="20">
        <v>-131.97352511</v>
      </c>
      <c r="X366" s="20">
        <v>-114.193678538333</v>
      </c>
      <c r="Y366" s="20">
        <v>-49.940049383333303</v>
      </c>
      <c r="Z366" s="20">
        <v>-84.384809329999996</v>
      </c>
      <c r="AA366" s="20">
        <v>-69.134097193333304</v>
      </c>
      <c r="AB366" s="20">
        <v>-120.320419536667</v>
      </c>
      <c r="AC366" s="20">
        <v>-144.82338300333299</v>
      </c>
      <c r="AD366" s="20">
        <v>-93.8961264233333</v>
      </c>
      <c r="AE366" s="20">
        <v>-102.029462426667</v>
      </c>
      <c r="AF366" s="20">
        <v>-99.629940829999995</v>
      </c>
      <c r="AG366" s="20">
        <v>-82.617835360000001</v>
      </c>
      <c r="AH366" s="20">
        <v>-85.057721098563107</v>
      </c>
      <c r="AI366" s="20" t="str">
        <f t="shared" si="147"/>
        <v/>
      </c>
      <c r="AJ366" s="20" t="str">
        <f t="shared" si="147"/>
        <v/>
      </c>
      <c r="AK366" s="20" t="str">
        <f t="shared" si="147"/>
        <v/>
      </c>
      <c r="AL366" s="20" t="str">
        <f t="shared" si="147"/>
        <v/>
      </c>
    </row>
    <row r="367" spans="1:38" ht="12.75" customHeight="1">
      <c r="A367" s="1" t="s">
        <v>148</v>
      </c>
      <c r="B367" s="1" t="s">
        <v>657</v>
      </c>
      <c r="C367" s="20" t="str">
        <f>IF(AND(C368="",C369=""),"",SUM(C368,C369))</f>
        <v/>
      </c>
      <c r="D367" s="20" t="str">
        <f t="shared" ref="D367:AL367" si="148">IF(AND(D368="",D369=""),"",SUM(D368,D369))</f>
        <v/>
      </c>
      <c r="E367" s="20" t="str">
        <f t="shared" si="148"/>
        <v/>
      </c>
      <c r="F367" s="20" t="str">
        <f t="shared" si="148"/>
        <v/>
      </c>
      <c r="G367" s="20" t="str">
        <f t="shared" si="148"/>
        <v/>
      </c>
      <c r="H367" s="20" t="str">
        <f t="shared" si="148"/>
        <v/>
      </c>
      <c r="I367" s="20" t="str">
        <f t="shared" si="148"/>
        <v/>
      </c>
      <c r="J367" s="20" t="str">
        <f t="shared" si="148"/>
        <v/>
      </c>
      <c r="K367" s="20" t="str">
        <f t="shared" si="148"/>
        <v/>
      </c>
      <c r="L367" s="20" t="str">
        <f t="shared" si="148"/>
        <v/>
      </c>
      <c r="M367" s="20" t="str">
        <f t="shared" si="148"/>
        <v/>
      </c>
      <c r="N367" s="20" t="str">
        <f t="shared" si="148"/>
        <v/>
      </c>
      <c r="O367" s="20" t="str">
        <f t="shared" si="148"/>
        <v/>
      </c>
      <c r="P367" s="20" t="str">
        <f t="shared" si="148"/>
        <v/>
      </c>
      <c r="Q367" s="20" t="str">
        <f t="shared" si="148"/>
        <v/>
      </c>
      <c r="R367" s="20" t="str">
        <f t="shared" si="148"/>
        <v/>
      </c>
      <c r="S367" s="20" t="str">
        <f t="shared" si="148"/>
        <v/>
      </c>
      <c r="T367" s="20" t="str">
        <f t="shared" si="148"/>
        <v/>
      </c>
      <c r="U367" s="20" t="str">
        <f t="shared" si="148"/>
        <v/>
      </c>
      <c r="V367" s="20" t="str">
        <f t="shared" si="148"/>
        <v/>
      </c>
      <c r="W367" s="20" t="str">
        <f t="shared" si="148"/>
        <v/>
      </c>
      <c r="X367" s="20" t="str">
        <f t="shared" si="148"/>
        <v/>
      </c>
      <c r="Y367" s="20" t="str">
        <f t="shared" si="148"/>
        <v/>
      </c>
      <c r="Z367" s="20" t="str">
        <f t="shared" si="148"/>
        <v/>
      </c>
      <c r="AA367" s="20" t="str">
        <f t="shared" si="148"/>
        <v/>
      </c>
      <c r="AB367" s="20" t="str">
        <f t="shared" si="148"/>
        <v/>
      </c>
      <c r="AC367" s="20" t="str">
        <f t="shared" si="148"/>
        <v/>
      </c>
      <c r="AD367" s="20" t="str">
        <f t="shared" si="148"/>
        <v/>
      </c>
      <c r="AE367" s="20" t="str">
        <f t="shared" si="148"/>
        <v/>
      </c>
      <c r="AF367" s="20" t="str">
        <f t="shared" si="148"/>
        <v/>
      </c>
      <c r="AG367" s="20" t="str">
        <f t="shared" si="148"/>
        <v/>
      </c>
      <c r="AH367" s="20" t="str">
        <f t="shared" si="148"/>
        <v/>
      </c>
      <c r="AI367" s="20" t="str">
        <f t="shared" si="148"/>
        <v/>
      </c>
      <c r="AJ367" s="20" t="str">
        <f t="shared" si="148"/>
        <v/>
      </c>
      <c r="AK367" s="20" t="str">
        <f t="shared" si="148"/>
        <v/>
      </c>
      <c r="AL367" s="20" t="str">
        <f t="shared" si="148"/>
        <v/>
      </c>
    </row>
    <row r="368" spans="1:38" ht="12.75" customHeight="1">
      <c r="A368" s="1" t="s">
        <v>95</v>
      </c>
      <c r="B368" s="1" t="s">
        <v>658</v>
      </c>
      <c r="C368" s="20" t="str">
        <f>IF(AND(C371="",C382=""),"",SUM(C371,C382))</f>
        <v/>
      </c>
      <c r="D368" s="20" t="str">
        <f t="shared" ref="D368:AL369" si="149">IF(AND(D371="",D382=""),"",SUM(D371,D382))</f>
        <v/>
      </c>
      <c r="E368" s="20" t="str">
        <f t="shared" si="149"/>
        <v/>
      </c>
      <c r="F368" s="20" t="str">
        <f t="shared" si="149"/>
        <v/>
      </c>
      <c r="G368" s="20" t="str">
        <f t="shared" si="149"/>
        <v/>
      </c>
      <c r="H368" s="20" t="str">
        <f t="shared" si="149"/>
        <v/>
      </c>
      <c r="I368" s="20" t="str">
        <f t="shared" si="149"/>
        <v/>
      </c>
      <c r="J368" s="20" t="str">
        <f t="shared" si="149"/>
        <v/>
      </c>
      <c r="K368" s="20" t="str">
        <f t="shared" si="149"/>
        <v/>
      </c>
      <c r="L368" s="20" t="str">
        <f t="shared" si="149"/>
        <v/>
      </c>
      <c r="M368" s="20" t="str">
        <f t="shared" si="149"/>
        <v/>
      </c>
      <c r="N368" s="20" t="str">
        <f t="shared" si="149"/>
        <v/>
      </c>
      <c r="O368" s="20" t="str">
        <f t="shared" si="149"/>
        <v/>
      </c>
      <c r="P368" s="20" t="str">
        <f t="shared" si="149"/>
        <v/>
      </c>
      <c r="Q368" s="20" t="str">
        <f t="shared" si="149"/>
        <v/>
      </c>
      <c r="R368" s="20" t="str">
        <f t="shared" si="149"/>
        <v/>
      </c>
      <c r="S368" s="20" t="str">
        <f t="shared" si="149"/>
        <v/>
      </c>
      <c r="T368" s="20" t="str">
        <f t="shared" si="149"/>
        <v/>
      </c>
      <c r="U368" s="20" t="str">
        <f t="shared" si="149"/>
        <v/>
      </c>
      <c r="V368" s="20" t="str">
        <f t="shared" si="149"/>
        <v/>
      </c>
      <c r="W368" s="20" t="str">
        <f t="shared" si="149"/>
        <v/>
      </c>
      <c r="X368" s="20" t="str">
        <f t="shared" si="149"/>
        <v/>
      </c>
      <c r="Y368" s="20" t="str">
        <f t="shared" si="149"/>
        <v/>
      </c>
      <c r="Z368" s="20" t="str">
        <f t="shared" si="149"/>
        <v/>
      </c>
      <c r="AA368" s="20" t="str">
        <f t="shared" si="149"/>
        <v/>
      </c>
      <c r="AB368" s="20" t="str">
        <f t="shared" si="149"/>
        <v/>
      </c>
      <c r="AC368" s="20" t="str">
        <f t="shared" si="149"/>
        <v/>
      </c>
      <c r="AD368" s="20" t="str">
        <f t="shared" si="149"/>
        <v/>
      </c>
      <c r="AE368" s="20" t="str">
        <f t="shared" si="149"/>
        <v/>
      </c>
      <c r="AF368" s="20" t="str">
        <f t="shared" si="149"/>
        <v/>
      </c>
      <c r="AG368" s="20" t="str">
        <f t="shared" si="149"/>
        <v/>
      </c>
      <c r="AH368" s="20" t="str">
        <f t="shared" si="149"/>
        <v/>
      </c>
      <c r="AI368" s="20" t="str">
        <f t="shared" si="149"/>
        <v/>
      </c>
      <c r="AJ368" s="20" t="str">
        <f t="shared" si="149"/>
        <v/>
      </c>
      <c r="AK368" s="20" t="str">
        <f t="shared" si="149"/>
        <v/>
      </c>
      <c r="AL368" s="20" t="str">
        <f t="shared" si="149"/>
        <v/>
      </c>
    </row>
    <row r="369" spans="1:38" ht="12.75" customHeight="1">
      <c r="A369" s="1" t="s">
        <v>96</v>
      </c>
      <c r="B369" s="1" t="s">
        <v>659</v>
      </c>
      <c r="C369" s="20" t="str">
        <f>IF(AND(C372="",C383=""),"",SUM(C372,C383))</f>
        <v/>
      </c>
      <c r="D369" s="20" t="str">
        <f t="shared" si="149"/>
        <v/>
      </c>
      <c r="E369" s="20" t="str">
        <f t="shared" si="149"/>
        <v/>
      </c>
      <c r="F369" s="20" t="str">
        <f t="shared" si="149"/>
        <v/>
      </c>
      <c r="G369" s="20" t="str">
        <f t="shared" si="149"/>
        <v/>
      </c>
      <c r="H369" s="20" t="str">
        <f t="shared" si="149"/>
        <v/>
      </c>
      <c r="I369" s="20" t="str">
        <f t="shared" si="149"/>
        <v/>
      </c>
      <c r="J369" s="20" t="str">
        <f t="shared" si="149"/>
        <v/>
      </c>
      <c r="K369" s="20" t="str">
        <f t="shared" si="149"/>
        <v/>
      </c>
      <c r="L369" s="20" t="str">
        <f t="shared" si="149"/>
        <v/>
      </c>
      <c r="M369" s="20" t="str">
        <f t="shared" si="149"/>
        <v/>
      </c>
      <c r="N369" s="20" t="str">
        <f t="shared" si="149"/>
        <v/>
      </c>
      <c r="O369" s="20" t="str">
        <f t="shared" si="149"/>
        <v/>
      </c>
      <c r="P369" s="20" t="str">
        <f t="shared" si="149"/>
        <v/>
      </c>
      <c r="Q369" s="20" t="str">
        <f t="shared" si="149"/>
        <v/>
      </c>
      <c r="R369" s="20" t="str">
        <f t="shared" si="149"/>
        <v/>
      </c>
      <c r="S369" s="20" t="str">
        <f t="shared" si="149"/>
        <v/>
      </c>
      <c r="T369" s="20" t="str">
        <f t="shared" si="149"/>
        <v/>
      </c>
      <c r="U369" s="20" t="str">
        <f t="shared" si="149"/>
        <v/>
      </c>
      <c r="V369" s="20" t="str">
        <f t="shared" si="149"/>
        <v/>
      </c>
      <c r="W369" s="20" t="str">
        <f t="shared" si="149"/>
        <v/>
      </c>
      <c r="X369" s="20" t="str">
        <f t="shared" si="149"/>
        <v/>
      </c>
      <c r="Y369" s="20" t="str">
        <f t="shared" si="149"/>
        <v/>
      </c>
      <c r="Z369" s="20" t="str">
        <f t="shared" si="149"/>
        <v/>
      </c>
      <c r="AA369" s="20" t="str">
        <f t="shared" si="149"/>
        <v/>
      </c>
      <c r="AB369" s="20" t="str">
        <f t="shared" si="149"/>
        <v/>
      </c>
      <c r="AC369" s="20" t="str">
        <f t="shared" si="149"/>
        <v/>
      </c>
      <c r="AD369" s="20" t="str">
        <f t="shared" si="149"/>
        <v/>
      </c>
      <c r="AE369" s="20" t="str">
        <f t="shared" si="149"/>
        <v/>
      </c>
      <c r="AF369" s="20" t="str">
        <f t="shared" si="149"/>
        <v/>
      </c>
      <c r="AG369" s="20" t="str">
        <f t="shared" si="149"/>
        <v/>
      </c>
      <c r="AH369" s="20" t="str">
        <f t="shared" si="149"/>
        <v/>
      </c>
      <c r="AI369" s="20" t="str">
        <f t="shared" si="149"/>
        <v/>
      </c>
      <c r="AJ369" s="20" t="str">
        <f t="shared" si="149"/>
        <v/>
      </c>
      <c r="AK369" s="20" t="str">
        <f t="shared" si="149"/>
        <v/>
      </c>
      <c r="AL369" s="20" t="str">
        <f t="shared" si="149"/>
        <v/>
      </c>
    </row>
    <row r="370" spans="1:38" ht="12.75" customHeight="1">
      <c r="A370" s="1" t="s">
        <v>149</v>
      </c>
      <c r="B370" s="1" t="s">
        <v>660</v>
      </c>
      <c r="C370" s="20" t="str">
        <f>IF(AND(C371="",C372=""),"",SUM(C371,C372))</f>
        <v/>
      </c>
      <c r="D370" s="20" t="str">
        <f t="shared" ref="D370:AL370" si="150">IF(AND(D371="",D372=""),"",SUM(D371,D372))</f>
        <v/>
      </c>
      <c r="E370" s="20" t="str">
        <f t="shared" si="150"/>
        <v/>
      </c>
      <c r="F370" s="20" t="str">
        <f t="shared" si="150"/>
        <v/>
      </c>
      <c r="G370" s="20" t="str">
        <f t="shared" si="150"/>
        <v/>
      </c>
      <c r="H370" s="20" t="str">
        <f t="shared" si="150"/>
        <v/>
      </c>
      <c r="I370" s="20" t="str">
        <f t="shared" si="150"/>
        <v/>
      </c>
      <c r="J370" s="20" t="str">
        <f t="shared" si="150"/>
        <v/>
      </c>
      <c r="K370" s="20" t="str">
        <f t="shared" si="150"/>
        <v/>
      </c>
      <c r="L370" s="20" t="str">
        <f t="shared" si="150"/>
        <v/>
      </c>
      <c r="M370" s="20" t="str">
        <f t="shared" si="150"/>
        <v/>
      </c>
      <c r="N370" s="20" t="str">
        <f t="shared" si="150"/>
        <v/>
      </c>
      <c r="O370" s="20" t="str">
        <f t="shared" si="150"/>
        <v/>
      </c>
      <c r="P370" s="20" t="str">
        <f t="shared" si="150"/>
        <v/>
      </c>
      <c r="Q370" s="20" t="str">
        <f t="shared" si="150"/>
        <v/>
      </c>
      <c r="R370" s="20" t="str">
        <f t="shared" si="150"/>
        <v/>
      </c>
      <c r="S370" s="20" t="str">
        <f t="shared" si="150"/>
        <v/>
      </c>
      <c r="T370" s="20" t="str">
        <f t="shared" si="150"/>
        <v/>
      </c>
      <c r="U370" s="20" t="str">
        <f t="shared" si="150"/>
        <v/>
      </c>
      <c r="V370" s="20" t="str">
        <f t="shared" si="150"/>
        <v/>
      </c>
      <c r="W370" s="20" t="str">
        <f t="shared" si="150"/>
        <v/>
      </c>
      <c r="X370" s="20" t="str">
        <f t="shared" si="150"/>
        <v/>
      </c>
      <c r="Y370" s="20" t="str">
        <f t="shared" si="150"/>
        <v/>
      </c>
      <c r="Z370" s="20" t="str">
        <f t="shared" si="150"/>
        <v/>
      </c>
      <c r="AA370" s="20" t="str">
        <f t="shared" si="150"/>
        <v/>
      </c>
      <c r="AB370" s="20" t="str">
        <f t="shared" si="150"/>
        <v/>
      </c>
      <c r="AC370" s="20" t="str">
        <f t="shared" si="150"/>
        <v/>
      </c>
      <c r="AD370" s="20" t="str">
        <f t="shared" si="150"/>
        <v/>
      </c>
      <c r="AE370" s="20" t="str">
        <f t="shared" si="150"/>
        <v/>
      </c>
      <c r="AF370" s="20" t="str">
        <f t="shared" si="150"/>
        <v/>
      </c>
      <c r="AG370" s="20" t="str">
        <f t="shared" si="150"/>
        <v/>
      </c>
      <c r="AH370" s="20" t="str">
        <f t="shared" si="150"/>
        <v/>
      </c>
      <c r="AI370" s="20" t="str">
        <f t="shared" si="150"/>
        <v/>
      </c>
      <c r="AJ370" s="20" t="str">
        <f t="shared" si="150"/>
        <v/>
      </c>
      <c r="AK370" s="20" t="str">
        <f t="shared" si="150"/>
        <v/>
      </c>
      <c r="AL370" s="20" t="str">
        <f t="shared" si="150"/>
        <v/>
      </c>
    </row>
    <row r="371" spans="1:38" ht="12.75" customHeight="1">
      <c r="A371" s="1" t="s">
        <v>28</v>
      </c>
      <c r="B371" s="1" t="s">
        <v>661</v>
      </c>
      <c r="C371" s="20" t="str">
        <f>IF(AND(C375="",C379=""),"",SUM(C375,C379))</f>
        <v/>
      </c>
      <c r="D371" s="20" t="str">
        <f t="shared" ref="D371:AL372" si="151">IF(AND(D375="",D379=""),"",SUM(D375,D379))</f>
        <v/>
      </c>
      <c r="E371" s="20" t="str">
        <f t="shared" si="151"/>
        <v/>
      </c>
      <c r="F371" s="20" t="str">
        <f t="shared" si="151"/>
        <v/>
      </c>
      <c r="G371" s="20" t="str">
        <f t="shared" si="151"/>
        <v/>
      </c>
      <c r="H371" s="20" t="str">
        <f t="shared" si="151"/>
        <v/>
      </c>
      <c r="I371" s="20" t="str">
        <f t="shared" si="151"/>
        <v/>
      </c>
      <c r="J371" s="20" t="str">
        <f t="shared" si="151"/>
        <v/>
      </c>
      <c r="K371" s="20" t="str">
        <f t="shared" si="151"/>
        <v/>
      </c>
      <c r="L371" s="20" t="str">
        <f t="shared" si="151"/>
        <v/>
      </c>
      <c r="M371" s="20" t="str">
        <f t="shared" si="151"/>
        <v/>
      </c>
      <c r="N371" s="20" t="str">
        <f t="shared" si="151"/>
        <v/>
      </c>
      <c r="O371" s="20" t="str">
        <f t="shared" si="151"/>
        <v/>
      </c>
      <c r="P371" s="20" t="str">
        <f t="shared" si="151"/>
        <v/>
      </c>
      <c r="Q371" s="20" t="str">
        <f t="shared" si="151"/>
        <v/>
      </c>
      <c r="R371" s="20" t="str">
        <f t="shared" si="151"/>
        <v/>
      </c>
      <c r="S371" s="20" t="str">
        <f t="shared" si="151"/>
        <v/>
      </c>
      <c r="T371" s="20" t="str">
        <f t="shared" si="151"/>
        <v/>
      </c>
      <c r="U371" s="20" t="str">
        <f t="shared" si="151"/>
        <v/>
      </c>
      <c r="V371" s="20" t="str">
        <f t="shared" si="151"/>
        <v/>
      </c>
      <c r="W371" s="20" t="str">
        <f t="shared" si="151"/>
        <v/>
      </c>
      <c r="X371" s="20" t="str">
        <f t="shared" si="151"/>
        <v/>
      </c>
      <c r="Y371" s="20" t="str">
        <f t="shared" si="151"/>
        <v/>
      </c>
      <c r="Z371" s="20" t="str">
        <f t="shared" si="151"/>
        <v/>
      </c>
      <c r="AA371" s="20" t="str">
        <f t="shared" si="151"/>
        <v/>
      </c>
      <c r="AB371" s="20" t="str">
        <f t="shared" si="151"/>
        <v/>
      </c>
      <c r="AC371" s="20" t="str">
        <f t="shared" si="151"/>
        <v/>
      </c>
      <c r="AD371" s="20" t="str">
        <f t="shared" si="151"/>
        <v/>
      </c>
      <c r="AE371" s="20" t="str">
        <f t="shared" si="151"/>
        <v/>
      </c>
      <c r="AF371" s="20" t="str">
        <f t="shared" si="151"/>
        <v/>
      </c>
      <c r="AG371" s="20" t="str">
        <f t="shared" si="151"/>
        <v/>
      </c>
      <c r="AH371" s="20" t="str">
        <f t="shared" si="151"/>
        <v/>
      </c>
      <c r="AI371" s="20" t="str">
        <f t="shared" si="151"/>
        <v/>
      </c>
      <c r="AJ371" s="20" t="str">
        <f t="shared" si="151"/>
        <v/>
      </c>
      <c r="AK371" s="20" t="str">
        <f t="shared" si="151"/>
        <v/>
      </c>
      <c r="AL371" s="20" t="str">
        <f t="shared" si="151"/>
        <v/>
      </c>
    </row>
    <row r="372" spans="1:38" ht="12.75" customHeight="1">
      <c r="A372" s="1" t="s">
        <v>29</v>
      </c>
      <c r="B372" s="1" t="s">
        <v>662</v>
      </c>
      <c r="C372" s="20" t="str">
        <f>IF(AND(C376="",C380=""),"",SUM(C376,C380))</f>
        <v/>
      </c>
      <c r="D372" s="20" t="str">
        <f t="shared" si="151"/>
        <v/>
      </c>
      <c r="E372" s="20" t="str">
        <f t="shared" si="151"/>
        <v/>
      </c>
      <c r="F372" s="20" t="str">
        <f t="shared" si="151"/>
        <v/>
      </c>
      <c r="G372" s="20" t="str">
        <f t="shared" si="151"/>
        <v/>
      </c>
      <c r="H372" s="20" t="str">
        <f t="shared" si="151"/>
        <v/>
      </c>
      <c r="I372" s="20" t="str">
        <f t="shared" si="151"/>
        <v/>
      </c>
      <c r="J372" s="20" t="str">
        <f t="shared" si="151"/>
        <v/>
      </c>
      <c r="K372" s="20" t="str">
        <f t="shared" si="151"/>
        <v/>
      </c>
      <c r="L372" s="20" t="str">
        <f t="shared" si="151"/>
        <v/>
      </c>
      <c r="M372" s="20" t="str">
        <f t="shared" si="151"/>
        <v/>
      </c>
      <c r="N372" s="20" t="str">
        <f t="shared" si="151"/>
        <v/>
      </c>
      <c r="O372" s="20" t="str">
        <f t="shared" si="151"/>
        <v/>
      </c>
      <c r="P372" s="20" t="str">
        <f t="shared" si="151"/>
        <v/>
      </c>
      <c r="Q372" s="20" t="str">
        <f t="shared" si="151"/>
        <v/>
      </c>
      <c r="R372" s="20" t="str">
        <f t="shared" si="151"/>
        <v/>
      </c>
      <c r="S372" s="20" t="str">
        <f t="shared" si="151"/>
        <v/>
      </c>
      <c r="T372" s="20" t="str">
        <f t="shared" si="151"/>
        <v/>
      </c>
      <c r="U372" s="20" t="str">
        <f t="shared" si="151"/>
        <v/>
      </c>
      <c r="V372" s="20" t="str">
        <f t="shared" si="151"/>
        <v/>
      </c>
      <c r="W372" s="20" t="str">
        <f t="shared" si="151"/>
        <v/>
      </c>
      <c r="X372" s="20" t="str">
        <f t="shared" si="151"/>
        <v/>
      </c>
      <c r="Y372" s="20" t="str">
        <f t="shared" si="151"/>
        <v/>
      </c>
      <c r="Z372" s="20" t="str">
        <f t="shared" si="151"/>
        <v/>
      </c>
      <c r="AA372" s="20" t="str">
        <f t="shared" si="151"/>
        <v/>
      </c>
      <c r="AB372" s="20" t="str">
        <f t="shared" si="151"/>
        <v/>
      </c>
      <c r="AC372" s="20" t="str">
        <f t="shared" si="151"/>
        <v/>
      </c>
      <c r="AD372" s="20" t="str">
        <f t="shared" si="151"/>
        <v/>
      </c>
      <c r="AE372" s="20" t="str">
        <f t="shared" si="151"/>
        <v/>
      </c>
      <c r="AF372" s="20" t="str">
        <f t="shared" si="151"/>
        <v/>
      </c>
      <c r="AG372" s="20" t="str">
        <f t="shared" si="151"/>
        <v/>
      </c>
      <c r="AH372" s="20" t="str">
        <f t="shared" si="151"/>
        <v/>
      </c>
      <c r="AI372" s="20" t="str">
        <f t="shared" si="151"/>
        <v/>
      </c>
      <c r="AJ372" s="20" t="str">
        <f t="shared" si="151"/>
        <v/>
      </c>
      <c r="AK372" s="20" t="str">
        <f t="shared" si="151"/>
        <v/>
      </c>
      <c r="AL372" s="20" t="str">
        <f t="shared" si="151"/>
        <v/>
      </c>
    </row>
    <row r="373" spans="1:38" ht="12.75" customHeight="1">
      <c r="A373" s="1" t="s">
        <v>150</v>
      </c>
      <c r="B373" s="1" t="s">
        <v>663</v>
      </c>
      <c r="C373" s="20" t="str">
        <f>IF(AND(C375="",C376=""),"",SUM(C375,C376))</f>
        <v/>
      </c>
      <c r="D373" s="20" t="str">
        <f t="shared" ref="D373:AL373" si="152">IF(AND(D375="",D376=""),"",SUM(D375,D376))</f>
        <v/>
      </c>
      <c r="E373" s="20" t="str">
        <f t="shared" si="152"/>
        <v/>
      </c>
      <c r="F373" s="20" t="str">
        <f t="shared" si="152"/>
        <v/>
      </c>
      <c r="G373" s="20" t="str">
        <f t="shared" si="152"/>
        <v/>
      </c>
      <c r="H373" s="20" t="str">
        <f t="shared" si="152"/>
        <v/>
      </c>
      <c r="I373" s="20" t="str">
        <f t="shared" si="152"/>
        <v/>
      </c>
      <c r="J373" s="20" t="str">
        <f t="shared" si="152"/>
        <v/>
      </c>
      <c r="K373" s="20" t="str">
        <f t="shared" si="152"/>
        <v/>
      </c>
      <c r="L373" s="20" t="str">
        <f t="shared" si="152"/>
        <v/>
      </c>
      <c r="M373" s="20" t="str">
        <f t="shared" si="152"/>
        <v/>
      </c>
      <c r="N373" s="20" t="str">
        <f t="shared" si="152"/>
        <v/>
      </c>
      <c r="O373" s="20" t="str">
        <f t="shared" si="152"/>
        <v/>
      </c>
      <c r="P373" s="20" t="str">
        <f t="shared" si="152"/>
        <v/>
      </c>
      <c r="Q373" s="20" t="str">
        <f t="shared" si="152"/>
        <v/>
      </c>
      <c r="R373" s="20" t="str">
        <f t="shared" si="152"/>
        <v/>
      </c>
      <c r="S373" s="20" t="str">
        <f t="shared" si="152"/>
        <v/>
      </c>
      <c r="T373" s="20" t="str">
        <f t="shared" si="152"/>
        <v/>
      </c>
      <c r="U373" s="20" t="str">
        <f t="shared" si="152"/>
        <v/>
      </c>
      <c r="V373" s="20" t="str">
        <f t="shared" si="152"/>
        <v/>
      </c>
      <c r="W373" s="20" t="str">
        <f t="shared" si="152"/>
        <v/>
      </c>
      <c r="X373" s="20" t="str">
        <f t="shared" si="152"/>
        <v/>
      </c>
      <c r="Y373" s="20" t="str">
        <f t="shared" si="152"/>
        <v/>
      </c>
      <c r="Z373" s="20" t="str">
        <f t="shared" si="152"/>
        <v/>
      </c>
      <c r="AA373" s="20" t="str">
        <f t="shared" si="152"/>
        <v/>
      </c>
      <c r="AB373" s="20" t="str">
        <f t="shared" si="152"/>
        <v/>
      </c>
      <c r="AC373" s="20" t="str">
        <f t="shared" si="152"/>
        <v/>
      </c>
      <c r="AD373" s="20" t="str">
        <f t="shared" si="152"/>
        <v/>
      </c>
      <c r="AE373" s="20" t="str">
        <f t="shared" si="152"/>
        <v/>
      </c>
      <c r="AF373" s="20" t="str">
        <f t="shared" si="152"/>
        <v/>
      </c>
      <c r="AG373" s="20" t="str">
        <f t="shared" si="152"/>
        <v/>
      </c>
      <c r="AH373" s="20" t="str">
        <f t="shared" si="152"/>
        <v/>
      </c>
      <c r="AI373" s="20" t="str">
        <f t="shared" si="152"/>
        <v/>
      </c>
      <c r="AJ373" s="20" t="str">
        <f t="shared" si="152"/>
        <v/>
      </c>
      <c r="AK373" s="20" t="str">
        <f t="shared" si="152"/>
        <v/>
      </c>
      <c r="AL373" s="20" t="str">
        <f t="shared" si="152"/>
        <v/>
      </c>
    </row>
    <row r="374" spans="1:38" ht="12.75" customHeight="1">
      <c r="A374" s="1" t="s">
        <v>151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</row>
    <row r="375" spans="1:38" ht="12.75" customHeight="1">
      <c r="A375" s="1" t="s">
        <v>22</v>
      </c>
      <c r="B375" s="1" t="s">
        <v>664</v>
      </c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</row>
    <row r="376" spans="1:38" ht="12.75" customHeight="1">
      <c r="A376" s="1" t="s">
        <v>23</v>
      </c>
      <c r="B376" s="1" t="s">
        <v>665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</row>
    <row r="377" spans="1:38" ht="12.75" customHeight="1">
      <c r="A377" s="1" t="s">
        <v>152</v>
      </c>
      <c r="B377" s="1" t="s">
        <v>666</v>
      </c>
      <c r="C377" s="20" t="str">
        <f>IF(AND(C379="",C380=""),"",SUM(C379,C380))</f>
        <v/>
      </c>
      <c r="D377" s="20" t="str">
        <f t="shared" ref="D377:AL377" si="153">IF(AND(D379="",D380=""),"",SUM(D379,D380))</f>
        <v/>
      </c>
      <c r="E377" s="20" t="str">
        <f t="shared" si="153"/>
        <v/>
      </c>
      <c r="F377" s="20" t="str">
        <f t="shared" si="153"/>
        <v/>
      </c>
      <c r="G377" s="20" t="str">
        <f t="shared" si="153"/>
        <v/>
      </c>
      <c r="H377" s="20" t="str">
        <f t="shared" si="153"/>
        <v/>
      </c>
      <c r="I377" s="20" t="str">
        <f t="shared" si="153"/>
        <v/>
      </c>
      <c r="J377" s="20" t="str">
        <f t="shared" si="153"/>
        <v/>
      </c>
      <c r="K377" s="20" t="str">
        <f t="shared" si="153"/>
        <v/>
      </c>
      <c r="L377" s="20" t="str">
        <f t="shared" si="153"/>
        <v/>
      </c>
      <c r="M377" s="20" t="str">
        <f t="shared" si="153"/>
        <v/>
      </c>
      <c r="N377" s="20" t="str">
        <f t="shared" si="153"/>
        <v/>
      </c>
      <c r="O377" s="20" t="str">
        <f t="shared" si="153"/>
        <v/>
      </c>
      <c r="P377" s="20" t="str">
        <f t="shared" si="153"/>
        <v/>
      </c>
      <c r="Q377" s="20" t="str">
        <f t="shared" si="153"/>
        <v/>
      </c>
      <c r="R377" s="20" t="str">
        <f t="shared" si="153"/>
        <v/>
      </c>
      <c r="S377" s="20" t="str">
        <f t="shared" si="153"/>
        <v/>
      </c>
      <c r="T377" s="20" t="str">
        <f t="shared" si="153"/>
        <v/>
      </c>
      <c r="U377" s="20" t="str">
        <f t="shared" si="153"/>
        <v/>
      </c>
      <c r="V377" s="20" t="str">
        <f t="shared" si="153"/>
        <v/>
      </c>
      <c r="W377" s="20" t="str">
        <f t="shared" si="153"/>
        <v/>
      </c>
      <c r="X377" s="20" t="str">
        <f t="shared" si="153"/>
        <v/>
      </c>
      <c r="Y377" s="20" t="str">
        <f t="shared" si="153"/>
        <v/>
      </c>
      <c r="Z377" s="20" t="str">
        <f t="shared" si="153"/>
        <v/>
      </c>
      <c r="AA377" s="20" t="str">
        <f t="shared" si="153"/>
        <v/>
      </c>
      <c r="AB377" s="20" t="str">
        <f t="shared" si="153"/>
        <v/>
      </c>
      <c r="AC377" s="20" t="str">
        <f t="shared" si="153"/>
        <v/>
      </c>
      <c r="AD377" s="20" t="str">
        <f t="shared" si="153"/>
        <v/>
      </c>
      <c r="AE377" s="20" t="str">
        <f t="shared" si="153"/>
        <v/>
      </c>
      <c r="AF377" s="20" t="str">
        <f t="shared" si="153"/>
        <v/>
      </c>
      <c r="AG377" s="20" t="str">
        <f t="shared" si="153"/>
        <v/>
      </c>
      <c r="AH377" s="20" t="str">
        <f t="shared" si="153"/>
        <v/>
      </c>
      <c r="AI377" s="20" t="str">
        <f t="shared" si="153"/>
        <v/>
      </c>
      <c r="AJ377" s="20" t="str">
        <f t="shared" si="153"/>
        <v/>
      </c>
      <c r="AK377" s="20" t="str">
        <f t="shared" si="153"/>
        <v/>
      </c>
      <c r="AL377" s="20" t="str">
        <f t="shared" si="153"/>
        <v/>
      </c>
    </row>
    <row r="378" spans="1:38" ht="12.75" customHeight="1">
      <c r="A378" s="1" t="s">
        <v>153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</row>
    <row r="379" spans="1:38" ht="12.75" customHeight="1">
      <c r="A379" s="1" t="s">
        <v>22</v>
      </c>
      <c r="B379" s="1" t="s">
        <v>667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</row>
    <row r="380" spans="1:38" ht="12.75" customHeight="1">
      <c r="A380" s="1" t="s">
        <v>23</v>
      </c>
      <c r="B380" s="1" t="s">
        <v>668</v>
      </c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</row>
    <row r="381" spans="1:38" ht="12.75" customHeight="1">
      <c r="A381" s="1" t="s">
        <v>154</v>
      </c>
      <c r="B381" s="1" t="s">
        <v>669</v>
      </c>
      <c r="C381" s="20" t="str">
        <f>IF(AND(C382="",C383=""),"",SUM(C382,C383))</f>
        <v/>
      </c>
      <c r="D381" s="20" t="str">
        <f t="shared" ref="D381:AL381" si="154">IF(AND(D382="",D383=""),"",SUM(D382,D383))</f>
        <v/>
      </c>
      <c r="E381" s="20" t="str">
        <f t="shared" si="154"/>
        <v/>
      </c>
      <c r="F381" s="20" t="str">
        <f t="shared" si="154"/>
        <v/>
      </c>
      <c r="G381" s="20" t="str">
        <f t="shared" si="154"/>
        <v/>
      </c>
      <c r="H381" s="20" t="str">
        <f t="shared" si="154"/>
        <v/>
      </c>
      <c r="I381" s="20" t="str">
        <f t="shared" si="154"/>
        <v/>
      </c>
      <c r="J381" s="20" t="str">
        <f t="shared" si="154"/>
        <v/>
      </c>
      <c r="K381" s="20" t="str">
        <f t="shared" si="154"/>
        <v/>
      </c>
      <c r="L381" s="20" t="str">
        <f t="shared" si="154"/>
        <v/>
      </c>
      <c r="M381" s="20" t="str">
        <f t="shared" si="154"/>
        <v/>
      </c>
      <c r="N381" s="20" t="str">
        <f t="shared" si="154"/>
        <v/>
      </c>
      <c r="O381" s="20" t="str">
        <f t="shared" si="154"/>
        <v/>
      </c>
      <c r="P381" s="20" t="str">
        <f t="shared" si="154"/>
        <v/>
      </c>
      <c r="Q381" s="20" t="str">
        <f t="shared" si="154"/>
        <v/>
      </c>
      <c r="R381" s="20" t="str">
        <f t="shared" si="154"/>
        <v/>
      </c>
      <c r="S381" s="20" t="str">
        <f t="shared" si="154"/>
        <v/>
      </c>
      <c r="T381" s="20" t="str">
        <f t="shared" si="154"/>
        <v/>
      </c>
      <c r="U381" s="20" t="str">
        <f t="shared" si="154"/>
        <v/>
      </c>
      <c r="V381" s="20" t="str">
        <f t="shared" si="154"/>
        <v/>
      </c>
      <c r="W381" s="20" t="str">
        <f t="shared" si="154"/>
        <v/>
      </c>
      <c r="X381" s="20" t="str">
        <f t="shared" si="154"/>
        <v/>
      </c>
      <c r="Y381" s="20" t="str">
        <f t="shared" si="154"/>
        <v/>
      </c>
      <c r="Z381" s="20" t="str">
        <f t="shared" si="154"/>
        <v/>
      </c>
      <c r="AA381" s="20" t="str">
        <f t="shared" si="154"/>
        <v/>
      </c>
      <c r="AB381" s="20" t="str">
        <f t="shared" si="154"/>
        <v/>
      </c>
      <c r="AC381" s="20" t="str">
        <f t="shared" si="154"/>
        <v/>
      </c>
      <c r="AD381" s="20" t="str">
        <f t="shared" si="154"/>
        <v/>
      </c>
      <c r="AE381" s="20" t="str">
        <f t="shared" si="154"/>
        <v/>
      </c>
      <c r="AF381" s="20" t="str">
        <f t="shared" si="154"/>
        <v/>
      </c>
      <c r="AG381" s="20" t="str">
        <f t="shared" si="154"/>
        <v/>
      </c>
      <c r="AH381" s="20" t="str">
        <f t="shared" si="154"/>
        <v/>
      </c>
      <c r="AI381" s="20" t="str">
        <f t="shared" si="154"/>
        <v/>
      </c>
      <c r="AJ381" s="20" t="str">
        <f t="shared" si="154"/>
        <v/>
      </c>
      <c r="AK381" s="20" t="str">
        <f t="shared" si="154"/>
        <v/>
      </c>
      <c r="AL381" s="20" t="str">
        <f t="shared" si="154"/>
        <v/>
      </c>
    </row>
    <row r="382" spans="1:38" ht="12.75" customHeight="1">
      <c r="A382" s="1" t="s">
        <v>28</v>
      </c>
      <c r="B382" s="1" t="s">
        <v>670</v>
      </c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</row>
    <row r="383" spans="1:38" ht="12.75" customHeight="1">
      <c r="A383" s="1" t="s">
        <v>29</v>
      </c>
      <c r="B383" s="1" t="s">
        <v>671</v>
      </c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</row>
    <row r="384" spans="1:38" ht="12.75" customHeight="1">
      <c r="A384" s="1" t="s">
        <v>155</v>
      </c>
      <c r="B384" s="1" t="s">
        <v>672</v>
      </c>
      <c r="C384" s="20" t="str">
        <f>IF(AND(C385="",C386=""),"",SUM(C385,C386))</f>
        <v/>
      </c>
      <c r="D384" s="20" t="str">
        <f t="shared" ref="D384:AL384" si="155">IF(AND(D385="",D386=""),"",SUM(D385,D386))</f>
        <v/>
      </c>
      <c r="E384" s="20" t="str">
        <f t="shared" si="155"/>
        <v/>
      </c>
      <c r="F384" s="20" t="str">
        <f t="shared" si="155"/>
        <v/>
      </c>
      <c r="G384" s="20" t="str">
        <f t="shared" si="155"/>
        <v/>
      </c>
      <c r="H384" s="20" t="str">
        <f t="shared" si="155"/>
        <v/>
      </c>
      <c r="I384" s="20" t="str">
        <f t="shared" si="155"/>
        <v/>
      </c>
      <c r="J384" s="20" t="str">
        <f t="shared" si="155"/>
        <v/>
      </c>
      <c r="K384" s="20" t="str">
        <f t="shared" si="155"/>
        <v/>
      </c>
      <c r="L384" s="20" t="str">
        <f t="shared" si="155"/>
        <v/>
      </c>
      <c r="M384" s="20" t="str">
        <f t="shared" si="155"/>
        <v/>
      </c>
      <c r="N384" s="20" t="str">
        <f t="shared" si="155"/>
        <v/>
      </c>
      <c r="O384" s="20" t="str">
        <f t="shared" si="155"/>
        <v/>
      </c>
      <c r="P384" s="20" t="str">
        <f t="shared" si="155"/>
        <v/>
      </c>
      <c r="Q384" s="20" t="str">
        <f t="shared" si="155"/>
        <v/>
      </c>
      <c r="R384" s="20" t="str">
        <f t="shared" si="155"/>
        <v/>
      </c>
      <c r="S384" s="20" t="str">
        <f t="shared" si="155"/>
        <v/>
      </c>
      <c r="T384" s="20" t="str">
        <f t="shared" si="155"/>
        <v/>
      </c>
      <c r="U384" s="20" t="str">
        <f t="shared" si="155"/>
        <v/>
      </c>
      <c r="V384" s="20" t="str">
        <f t="shared" si="155"/>
        <v/>
      </c>
      <c r="W384" s="20" t="str">
        <f t="shared" si="155"/>
        <v/>
      </c>
      <c r="X384" s="20" t="str">
        <f t="shared" si="155"/>
        <v/>
      </c>
      <c r="Y384" s="20" t="str">
        <f t="shared" si="155"/>
        <v/>
      </c>
      <c r="Z384" s="20" t="str">
        <f t="shared" si="155"/>
        <v/>
      </c>
      <c r="AA384" s="20" t="str">
        <f t="shared" si="155"/>
        <v/>
      </c>
      <c r="AB384" s="20" t="str">
        <f t="shared" si="155"/>
        <v/>
      </c>
      <c r="AC384" s="20" t="str">
        <f t="shared" si="155"/>
        <v/>
      </c>
      <c r="AD384" s="20" t="str">
        <f t="shared" si="155"/>
        <v/>
      </c>
      <c r="AE384" s="20" t="str">
        <f t="shared" si="155"/>
        <v/>
      </c>
      <c r="AF384" s="20" t="str">
        <f t="shared" si="155"/>
        <v/>
      </c>
      <c r="AG384" s="20" t="str">
        <f t="shared" si="155"/>
        <v/>
      </c>
      <c r="AH384" s="20" t="str">
        <f t="shared" si="155"/>
        <v/>
      </c>
      <c r="AI384" s="20" t="str">
        <f t="shared" si="155"/>
        <v/>
      </c>
      <c r="AJ384" s="20" t="str">
        <f t="shared" si="155"/>
        <v/>
      </c>
      <c r="AK384" s="20" t="str">
        <f t="shared" si="155"/>
        <v/>
      </c>
      <c r="AL384" s="20" t="str">
        <f t="shared" si="155"/>
        <v/>
      </c>
    </row>
    <row r="385" spans="1:38" ht="12.75" customHeight="1">
      <c r="A385" s="1" t="s">
        <v>95</v>
      </c>
      <c r="B385" s="1" t="s">
        <v>673</v>
      </c>
      <c r="C385" s="20" t="str">
        <f>IF(AND(C388="",C403=""),"",SUM(C388,C403))</f>
        <v/>
      </c>
      <c r="D385" s="20" t="str">
        <f t="shared" ref="D385:AL386" si="156">IF(AND(D388="",D403=""),"",SUM(D388,D403))</f>
        <v/>
      </c>
      <c r="E385" s="20" t="str">
        <f t="shared" si="156"/>
        <v/>
      </c>
      <c r="F385" s="20" t="str">
        <f t="shared" si="156"/>
        <v/>
      </c>
      <c r="G385" s="20" t="str">
        <f t="shared" si="156"/>
        <v/>
      </c>
      <c r="H385" s="20" t="str">
        <f t="shared" si="156"/>
        <v/>
      </c>
      <c r="I385" s="20" t="str">
        <f t="shared" si="156"/>
        <v/>
      </c>
      <c r="J385" s="20" t="str">
        <f t="shared" si="156"/>
        <v/>
      </c>
      <c r="K385" s="20" t="str">
        <f t="shared" si="156"/>
        <v/>
      </c>
      <c r="L385" s="20" t="str">
        <f t="shared" si="156"/>
        <v/>
      </c>
      <c r="M385" s="20" t="str">
        <f t="shared" si="156"/>
        <v/>
      </c>
      <c r="N385" s="20" t="str">
        <f t="shared" si="156"/>
        <v/>
      </c>
      <c r="O385" s="20" t="str">
        <f t="shared" si="156"/>
        <v/>
      </c>
      <c r="P385" s="20" t="str">
        <f t="shared" si="156"/>
        <v/>
      </c>
      <c r="Q385" s="20" t="str">
        <f t="shared" si="156"/>
        <v/>
      </c>
      <c r="R385" s="20" t="str">
        <f t="shared" si="156"/>
        <v/>
      </c>
      <c r="S385" s="20" t="str">
        <f t="shared" si="156"/>
        <v/>
      </c>
      <c r="T385" s="20" t="str">
        <f t="shared" si="156"/>
        <v/>
      </c>
      <c r="U385" s="20" t="str">
        <f t="shared" si="156"/>
        <v/>
      </c>
      <c r="V385" s="20" t="str">
        <f t="shared" si="156"/>
        <v/>
      </c>
      <c r="W385" s="20" t="str">
        <f t="shared" si="156"/>
        <v/>
      </c>
      <c r="X385" s="20" t="str">
        <f t="shared" si="156"/>
        <v/>
      </c>
      <c r="Y385" s="20" t="str">
        <f t="shared" si="156"/>
        <v/>
      </c>
      <c r="Z385" s="20" t="str">
        <f t="shared" si="156"/>
        <v/>
      </c>
      <c r="AA385" s="20" t="str">
        <f t="shared" si="156"/>
        <v/>
      </c>
      <c r="AB385" s="20" t="str">
        <f t="shared" si="156"/>
        <v/>
      </c>
      <c r="AC385" s="20" t="str">
        <f t="shared" si="156"/>
        <v/>
      </c>
      <c r="AD385" s="20" t="str">
        <f t="shared" si="156"/>
        <v/>
      </c>
      <c r="AE385" s="20" t="str">
        <f t="shared" si="156"/>
        <v/>
      </c>
      <c r="AF385" s="20" t="str">
        <f t="shared" si="156"/>
        <v/>
      </c>
      <c r="AG385" s="20" t="str">
        <f t="shared" si="156"/>
        <v/>
      </c>
      <c r="AH385" s="20" t="str">
        <f t="shared" si="156"/>
        <v/>
      </c>
      <c r="AI385" s="20" t="str">
        <f t="shared" si="156"/>
        <v/>
      </c>
      <c r="AJ385" s="20" t="str">
        <f t="shared" si="156"/>
        <v/>
      </c>
      <c r="AK385" s="20" t="str">
        <f t="shared" si="156"/>
        <v/>
      </c>
      <c r="AL385" s="20" t="str">
        <f t="shared" si="156"/>
        <v/>
      </c>
    </row>
    <row r="386" spans="1:38" ht="12.75" customHeight="1">
      <c r="A386" s="1" t="s">
        <v>96</v>
      </c>
      <c r="B386" s="1" t="s">
        <v>674</v>
      </c>
      <c r="C386" s="20" t="str">
        <f>IF(AND(C389="",C404=""),"",SUM(C389,C404))</f>
        <v/>
      </c>
      <c r="D386" s="20" t="str">
        <f t="shared" si="156"/>
        <v/>
      </c>
      <c r="E386" s="20" t="str">
        <f t="shared" si="156"/>
        <v/>
      </c>
      <c r="F386" s="20" t="str">
        <f t="shared" si="156"/>
        <v/>
      </c>
      <c r="G386" s="20" t="str">
        <f t="shared" si="156"/>
        <v/>
      </c>
      <c r="H386" s="20" t="str">
        <f t="shared" si="156"/>
        <v/>
      </c>
      <c r="I386" s="20" t="str">
        <f t="shared" si="156"/>
        <v/>
      </c>
      <c r="J386" s="20" t="str">
        <f t="shared" si="156"/>
        <v/>
      </c>
      <c r="K386" s="20" t="str">
        <f t="shared" si="156"/>
        <v/>
      </c>
      <c r="L386" s="20" t="str">
        <f t="shared" si="156"/>
        <v/>
      </c>
      <c r="M386" s="20" t="str">
        <f t="shared" si="156"/>
        <v/>
      </c>
      <c r="N386" s="20" t="str">
        <f t="shared" si="156"/>
        <v/>
      </c>
      <c r="O386" s="20" t="str">
        <f t="shared" si="156"/>
        <v/>
      </c>
      <c r="P386" s="20" t="str">
        <f t="shared" si="156"/>
        <v/>
      </c>
      <c r="Q386" s="20" t="str">
        <f t="shared" si="156"/>
        <v/>
      </c>
      <c r="R386" s="20" t="str">
        <f t="shared" si="156"/>
        <v/>
      </c>
      <c r="S386" s="20" t="str">
        <f t="shared" si="156"/>
        <v/>
      </c>
      <c r="T386" s="20" t="str">
        <f t="shared" si="156"/>
        <v/>
      </c>
      <c r="U386" s="20" t="str">
        <f t="shared" si="156"/>
        <v/>
      </c>
      <c r="V386" s="20" t="str">
        <f t="shared" si="156"/>
        <v/>
      </c>
      <c r="W386" s="20" t="str">
        <f t="shared" si="156"/>
        <v/>
      </c>
      <c r="X386" s="20" t="str">
        <f t="shared" si="156"/>
        <v/>
      </c>
      <c r="Y386" s="20" t="str">
        <f t="shared" si="156"/>
        <v/>
      </c>
      <c r="Z386" s="20" t="str">
        <f t="shared" si="156"/>
        <v/>
      </c>
      <c r="AA386" s="20" t="str">
        <f t="shared" si="156"/>
        <v/>
      </c>
      <c r="AB386" s="20" t="str">
        <f t="shared" si="156"/>
        <v/>
      </c>
      <c r="AC386" s="20" t="str">
        <f t="shared" si="156"/>
        <v/>
      </c>
      <c r="AD386" s="20" t="str">
        <f t="shared" si="156"/>
        <v/>
      </c>
      <c r="AE386" s="20" t="str">
        <f t="shared" si="156"/>
        <v/>
      </c>
      <c r="AF386" s="20" t="str">
        <f t="shared" si="156"/>
        <v/>
      </c>
      <c r="AG386" s="20" t="str">
        <f t="shared" si="156"/>
        <v/>
      </c>
      <c r="AH386" s="20" t="str">
        <f t="shared" si="156"/>
        <v/>
      </c>
      <c r="AI386" s="20" t="str">
        <f t="shared" si="156"/>
        <v/>
      </c>
      <c r="AJ386" s="20" t="str">
        <f t="shared" si="156"/>
        <v/>
      </c>
      <c r="AK386" s="20" t="str">
        <f t="shared" si="156"/>
        <v/>
      </c>
      <c r="AL386" s="20" t="str">
        <f t="shared" si="156"/>
        <v/>
      </c>
    </row>
    <row r="387" spans="1:38" ht="12.75" customHeight="1">
      <c r="A387" s="1" t="s">
        <v>156</v>
      </c>
      <c r="B387" s="1" t="s">
        <v>675</v>
      </c>
      <c r="C387" s="20" t="str">
        <f>IF(AND(C388="",C389=""),"",SUM(C388,C389))</f>
        <v/>
      </c>
      <c r="D387" s="20" t="str">
        <f t="shared" ref="D387:AL387" si="157">IF(AND(D388="",D389=""),"",SUM(D388,D389))</f>
        <v/>
      </c>
      <c r="E387" s="20" t="str">
        <f t="shared" si="157"/>
        <v/>
      </c>
      <c r="F387" s="20" t="str">
        <f t="shared" si="157"/>
        <v/>
      </c>
      <c r="G387" s="20" t="str">
        <f t="shared" si="157"/>
        <v/>
      </c>
      <c r="H387" s="20" t="str">
        <f t="shared" si="157"/>
        <v/>
      </c>
      <c r="I387" s="20" t="str">
        <f t="shared" si="157"/>
        <v/>
      </c>
      <c r="J387" s="20" t="str">
        <f t="shared" si="157"/>
        <v/>
      </c>
      <c r="K387" s="20" t="str">
        <f t="shared" si="157"/>
        <v/>
      </c>
      <c r="L387" s="20" t="str">
        <f t="shared" si="157"/>
        <v/>
      </c>
      <c r="M387" s="20" t="str">
        <f t="shared" si="157"/>
        <v/>
      </c>
      <c r="N387" s="20" t="str">
        <f t="shared" si="157"/>
        <v/>
      </c>
      <c r="O387" s="20" t="str">
        <f t="shared" si="157"/>
        <v/>
      </c>
      <c r="P387" s="20" t="str">
        <f t="shared" si="157"/>
        <v/>
      </c>
      <c r="Q387" s="20" t="str">
        <f t="shared" si="157"/>
        <v/>
      </c>
      <c r="R387" s="20" t="str">
        <f t="shared" si="157"/>
        <v/>
      </c>
      <c r="S387" s="20" t="str">
        <f t="shared" si="157"/>
        <v/>
      </c>
      <c r="T387" s="20" t="str">
        <f t="shared" si="157"/>
        <v/>
      </c>
      <c r="U387" s="20" t="str">
        <f t="shared" si="157"/>
        <v/>
      </c>
      <c r="V387" s="20" t="str">
        <f t="shared" si="157"/>
        <v/>
      </c>
      <c r="W387" s="20" t="str">
        <f t="shared" si="157"/>
        <v/>
      </c>
      <c r="X387" s="20" t="str">
        <f t="shared" si="157"/>
        <v/>
      </c>
      <c r="Y387" s="20" t="str">
        <f t="shared" si="157"/>
        <v/>
      </c>
      <c r="Z387" s="20" t="str">
        <f t="shared" si="157"/>
        <v/>
      </c>
      <c r="AA387" s="20" t="str">
        <f t="shared" si="157"/>
        <v/>
      </c>
      <c r="AB387" s="20" t="str">
        <f t="shared" si="157"/>
        <v/>
      </c>
      <c r="AC387" s="20" t="str">
        <f t="shared" si="157"/>
        <v/>
      </c>
      <c r="AD387" s="20" t="str">
        <f t="shared" si="157"/>
        <v/>
      </c>
      <c r="AE387" s="20" t="str">
        <f t="shared" si="157"/>
        <v/>
      </c>
      <c r="AF387" s="20" t="str">
        <f t="shared" si="157"/>
        <v/>
      </c>
      <c r="AG387" s="20" t="str">
        <f t="shared" si="157"/>
        <v/>
      </c>
      <c r="AH387" s="20" t="str">
        <f t="shared" si="157"/>
        <v/>
      </c>
      <c r="AI387" s="20" t="str">
        <f t="shared" si="157"/>
        <v/>
      </c>
      <c r="AJ387" s="20" t="str">
        <f t="shared" si="157"/>
        <v/>
      </c>
      <c r="AK387" s="20" t="str">
        <f t="shared" si="157"/>
        <v/>
      </c>
      <c r="AL387" s="20" t="str">
        <f t="shared" si="157"/>
        <v/>
      </c>
    </row>
    <row r="388" spans="1:38" ht="12.75" customHeight="1">
      <c r="A388" s="1" t="s">
        <v>28</v>
      </c>
      <c r="B388" s="1" t="s">
        <v>676</v>
      </c>
      <c r="C388" s="20" t="str">
        <f>IF(AND(C391="",AND(C394="",AND(C397="",C400=""))),"",SUM(C391,C394,C397,C400))</f>
        <v/>
      </c>
      <c r="D388" s="20" t="str">
        <f t="shared" ref="D388:AL389" si="158">IF(AND(D391="",AND(D394="",AND(D397="",D400=""))),"",SUM(D391,D394,D397,D400))</f>
        <v/>
      </c>
      <c r="E388" s="20" t="str">
        <f t="shared" si="158"/>
        <v/>
      </c>
      <c r="F388" s="20" t="str">
        <f t="shared" si="158"/>
        <v/>
      </c>
      <c r="G388" s="20" t="str">
        <f t="shared" si="158"/>
        <v/>
      </c>
      <c r="H388" s="20" t="str">
        <f t="shared" si="158"/>
        <v/>
      </c>
      <c r="I388" s="20" t="str">
        <f t="shared" si="158"/>
        <v/>
      </c>
      <c r="J388" s="20" t="str">
        <f t="shared" si="158"/>
        <v/>
      </c>
      <c r="K388" s="20" t="str">
        <f t="shared" si="158"/>
        <v/>
      </c>
      <c r="L388" s="20" t="str">
        <f t="shared" si="158"/>
        <v/>
      </c>
      <c r="M388" s="20" t="str">
        <f t="shared" si="158"/>
        <v/>
      </c>
      <c r="N388" s="20" t="str">
        <f t="shared" si="158"/>
        <v/>
      </c>
      <c r="O388" s="20" t="str">
        <f t="shared" si="158"/>
        <v/>
      </c>
      <c r="P388" s="20" t="str">
        <f t="shared" si="158"/>
        <v/>
      </c>
      <c r="Q388" s="20" t="str">
        <f t="shared" si="158"/>
        <v/>
      </c>
      <c r="R388" s="20" t="str">
        <f t="shared" si="158"/>
        <v/>
      </c>
      <c r="S388" s="20" t="str">
        <f t="shared" si="158"/>
        <v/>
      </c>
      <c r="T388" s="20" t="str">
        <f t="shared" si="158"/>
        <v/>
      </c>
      <c r="U388" s="20" t="str">
        <f t="shared" si="158"/>
        <v/>
      </c>
      <c r="V388" s="20" t="str">
        <f t="shared" si="158"/>
        <v/>
      </c>
      <c r="W388" s="20" t="str">
        <f t="shared" si="158"/>
        <v/>
      </c>
      <c r="X388" s="20" t="str">
        <f t="shared" si="158"/>
        <v/>
      </c>
      <c r="Y388" s="20" t="str">
        <f t="shared" si="158"/>
        <v/>
      </c>
      <c r="Z388" s="20" t="str">
        <f t="shared" si="158"/>
        <v/>
      </c>
      <c r="AA388" s="20" t="str">
        <f t="shared" si="158"/>
        <v/>
      </c>
      <c r="AB388" s="20" t="str">
        <f t="shared" si="158"/>
        <v/>
      </c>
      <c r="AC388" s="20" t="str">
        <f t="shared" si="158"/>
        <v/>
      </c>
      <c r="AD388" s="20" t="str">
        <f t="shared" si="158"/>
        <v/>
      </c>
      <c r="AE388" s="20" t="str">
        <f t="shared" si="158"/>
        <v/>
      </c>
      <c r="AF388" s="20" t="str">
        <f t="shared" si="158"/>
        <v/>
      </c>
      <c r="AG388" s="20" t="str">
        <f t="shared" si="158"/>
        <v/>
      </c>
      <c r="AH388" s="20" t="str">
        <f t="shared" si="158"/>
        <v/>
      </c>
      <c r="AI388" s="20" t="str">
        <f t="shared" si="158"/>
        <v/>
      </c>
      <c r="AJ388" s="20" t="str">
        <f t="shared" si="158"/>
        <v/>
      </c>
      <c r="AK388" s="20" t="str">
        <f t="shared" si="158"/>
        <v/>
      </c>
      <c r="AL388" s="20" t="str">
        <f t="shared" si="158"/>
        <v/>
      </c>
    </row>
    <row r="389" spans="1:38" ht="12.75" customHeight="1">
      <c r="A389" s="1" t="s">
        <v>29</v>
      </c>
      <c r="B389" s="1" t="s">
        <v>677</v>
      </c>
      <c r="C389" s="20" t="str">
        <f>IF(AND(C392="",AND(C395="",AND(C398="",C401=""))),"",SUM(C392,C395,C398,C401))</f>
        <v/>
      </c>
      <c r="D389" s="20" t="str">
        <f t="shared" si="158"/>
        <v/>
      </c>
      <c r="E389" s="20" t="str">
        <f t="shared" si="158"/>
        <v/>
      </c>
      <c r="F389" s="20" t="str">
        <f t="shared" si="158"/>
        <v/>
      </c>
      <c r="G389" s="20" t="str">
        <f t="shared" si="158"/>
        <v/>
      </c>
      <c r="H389" s="20" t="str">
        <f t="shared" si="158"/>
        <v/>
      </c>
      <c r="I389" s="20" t="str">
        <f t="shared" si="158"/>
        <v/>
      </c>
      <c r="J389" s="20" t="str">
        <f t="shared" si="158"/>
        <v/>
      </c>
      <c r="K389" s="20" t="str">
        <f t="shared" si="158"/>
        <v/>
      </c>
      <c r="L389" s="20" t="str">
        <f t="shared" si="158"/>
        <v/>
      </c>
      <c r="M389" s="20" t="str">
        <f t="shared" si="158"/>
        <v/>
      </c>
      <c r="N389" s="20" t="str">
        <f t="shared" si="158"/>
        <v/>
      </c>
      <c r="O389" s="20" t="str">
        <f t="shared" si="158"/>
        <v/>
      </c>
      <c r="P389" s="20" t="str">
        <f t="shared" si="158"/>
        <v/>
      </c>
      <c r="Q389" s="20" t="str">
        <f t="shared" si="158"/>
        <v/>
      </c>
      <c r="R389" s="20" t="str">
        <f t="shared" si="158"/>
        <v/>
      </c>
      <c r="S389" s="20" t="str">
        <f t="shared" si="158"/>
        <v/>
      </c>
      <c r="T389" s="20" t="str">
        <f t="shared" si="158"/>
        <v/>
      </c>
      <c r="U389" s="20" t="str">
        <f t="shared" si="158"/>
        <v/>
      </c>
      <c r="V389" s="20" t="str">
        <f t="shared" si="158"/>
        <v/>
      </c>
      <c r="W389" s="20" t="str">
        <f t="shared" si="158"/>
        <v/>
      </c>
      <c r="X389" s="20" t="str">
        <f t="shared" si="158"/>
        <v/>
      </c>
      <c r="Y389" s="20" t="str">
        <f t="shared" si="158"/>
        <v/>
      </c>
      <c r="Z389" s="20" t="str">
        <f t="shared" si="158"/>
        <v/>
      </c>
      <c r="AA389" s="20" t="str">
        <f t="shared" si="158"/>
        <v/>
      </c>
      <c r="AB389" s="20" t="str">
        <f t="shared" si="158"/>
        <v/>
      </c>
      <c r="AC389" s="20" t="str">
        <f t="shared" si="158"/>
        <v/>
      </c>
      <c r="AD389" s="20" t="str">
        <f t="shared" si="158"/>
        <v/>
      </c>
      <c r="AE389" s="20" t="str">
        <f t="shared" si="158"/>
        <v/>
      </c>
      <c r="AF389" s="20" t="str">
        <f t="shared" si="158"/>
        <v/>
      </c>
      <c r="AG389" s="20" t="str">
        <f t="shared" si="158"/>
        <v/>
      </c>
      <c r="AH389" s="20" t="str">
        <f t="shared" si="158"/>
        <v/>
      </c>
      <c r="AI389" s="20" t="str">
        <f t="shared" si="158"/>
        <v/>
      </c>
      <c r="AJ389" s="20" t="str">
        <f t="shared" si="158"/>
        <v/>
      </c>
      <c r="AK389" s="20" t="str">
        <f t="shared" si="158"/>
        <v/>
      </c>
      <c r="AL389" s="20" t="str">
        <f t="shared" si="158"/>
        <v/>
      </c>
    </row>
    <row r="390" spans="1:38" ht="12.75" customHeight="1">
      <c r="A390" s="1" t="s">
        <v>157</v>
      </c>
      <c r="B390" s="1" t="s">
        <v>678</v>
      </c>
      <c r="C390" s="20" t="str">
        <f>IF(AND(C391="",C392=""),"",SUM(C391,C392))</f>
        <v/>
      </c>
      <c r="D390" s="20" t="str">
        <f t="shared" ref="D390:AL390" si="159">IF(AND(D391="",D392=""),"",SUM(D391,D392))</f>
        <v/>
      </c>
      <c r="E390" s="20" t="str">
        <f t="shared" si="159"/>
        <v/>
      </c>
      <c r="F390" s="20" t="str">
        <f t="shared" si="159"/>
        <v/>
      </c>
      <c r="G390" s="20" t="str">
        <f t="shared" si="159"/>
        <v/>
      </c>
      <c r="H390" s="20" t="str">
        <f t="shared" si="159"/>
        <v/>
      </c>
      <c r="I390" s="20" t="str">
        <f t="shared" si="159"/>
        <v/>
      </c>
      <c r="J390" s="20" t="str">
        <f t="shared" si="159"/>
        <v/>
      </c>
      <c r="K390" s="20" t="str">
        <f t="shared" si="159"/>
        <v/>
      </c>
      <c r="L390" s="20" t="str">
        <f t="shared" si="159"/>
        <v/>
      </c>
      <c r="M390" s="20" t="str">
        <f t="shared" si="159"/>
        <v/>
      </c>
      <c r="N390" s="20" t="str">
        <f t="shared" si="159"/>
        <v/>
      </c>
      <c r="O390" s="20" t="str">
        <f t="shared" si="159"/>
        <v/>
      </c>
      <c r="P390" s="20" t="str">
        <f t="shared" si="159"/>
        <v/>
      </c>
      <c r="Q390" s="20" t="str">
        <f t="shared" si="159"/>
        <v/>
      </c>
      <c r="R390" s="20" t="str">
        <f t="shared" si="159"/>
        <v/>
      </c>
      <c r="S390" s="20" t="str">
        <f t="shared" si="159"/>
        <v/>
      </c>
      <c r="T390" s="20" t="str">
        <f t="shared" si="159"/>
        <v/>
      </c>
      <c r="U390" s="20" t="str">
        <f t="shared" si="159"/>
        <v/>
      </c>
      <c r="V390" s="20" t="str">
        <f t="shared" si="159"/>
        <v/>
      </c>
      <c r="W390" s="20" t="str">
        <f t="shared" si="159"/>
        <v/>
      </c>
      <c r="X390" s="20" t="str">
        <f t="shared" si="159"/>
        <v/>
      </c>
      <c r="Y390" s="20" t="str">
        <f t="shared" si="159"/>
        <v/>
      </c>
      <c r="Z390" s="20" t="str">
        <f t="shared" si="159"/>
        <v/>
      </c>
      <c r="AA390" s="20" t="str">
        <f t="shared" si="159"/>
        <v/>
      </c>
      <c r="AB390" s="20" t="str">
        <f t="shared" si="159"/>
        <v/>
      </c>
      <c r="AC390" s="20" t="str">
        <f t="shared" si="159"/>
        <v/>
      </c>
      <c r="AD390" s="20" t="str">
        <f t="shared" si="159"/>
        <v/>
      </c>
      <c r="AE390" s="20" t="str">
        <f t="shared" si="159"/>
        <v/>
      </c>
      <c r="AF390" s="20" t="str">
        <f t="shared" si="159"/>
        <v/>
      </c>
      <c r="AG390" s="20" t="str">
        <f t="shared" si="159"/>
        <v/>
      </c>
      <c r="AH390" s="20" t="str">
        <f t="shared" si="159"/>
        <v/>
      </c>
      <c r="AI390" s="20" t="str">
        <f t="shared" si="159"/>
        <v/>
      </c>
      <c r="AJ390" s="20" t="str">
        <f t="shared" si="159"/>
        <v/>
      </c>
      <c r="AK390" s="20" t="str">
        <f t="shared" si="159"/>
        <v/>
      </c>
      <c r="AL390" s="20" t="str">
        <f t="shared" si="159"/>
        <v/>
      </c>
    </row>
    <row r="391" spans="1:38" ht="12.75" customHeight="1">
      <c r="A391" s="1" t="s">
        <v>67</v>
      </c>
      <c r="B391" s="1" t="s">
        <v>679</v>
      </c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</row>
    <row r="392" spans="1:38" ht="12.75" customHeight="1">
      <c r="A392" s="1" t="s">
        <v>68</v>
      </c>
      <c r="B392" s="1" t="s">
        <v>680</v>
      </c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 ht="12.75" customHeight="1">
      <c r="A393" s="1" t="s">
        <v>158</v>
      </c>
      <c r="B393" s="1" t="s">
        <v>681</v>
      </c>
      <c r="C393" s="20" t="str">
        <f>IF(AND(C394="",C395=""),"",SUM(C394,C395))</f>
        <v/>
      </c>
      <c r="D393" s="20" t="str">
        <f t="shared" ref="D393:AL393" si="160">IF(AND(D394="",D395=""),"",SUM(D394,D395))</f>
        <v/>
      </c>
      <c r="E393" s="20" t="str">
        <f t="shared" si="160"/>
        <v/>
      </c>
      <c r="F393" s="20" t="str">
        <f t="shared" si="160"/>
        <v/>
      </c>
      <c r="G393" s="20" t="str">
        <f t="shared" si="160"/>
        <v/>
      </c>
      <c r="H393" s="20" t="str">
        <f t="shared" si="160"/>
        <v/>
      </c>
      <c r="I393" s="20" t="str">
        <f t="shared" si="160"/>
        <v/>
      </c>
      <c r="J393" s="20" t="str">
        <f t="shared" si="160"/>
        <v/>
      </c>
      <c r="K393" s="20" t="str">
        <f t="shared" si="160"/>
        <v/>
      </c>
      <c r="L393" s="20" t="str">
        <f t="shared" si="160"/>
        <v/>
      </c>
      <c r="M393" s="20" t="str">
        <f t="shared" si="160"/>
        <v/>
      </c>
      <c r="N393" s="20" t="str">
        <f t="shared" si="160"/>
        <v/>
      </c>
      <c r="O393" s="20" t="str">
        <f t="shared" si="160"/>
        <v/>
      </c>
      <c r="P393" s="20" t="str">
        <f t="shared" si="160"/>
        <v/>
      </c>
      <c r="Q393" s="20" t="str">
        <f t="shared" si="160"/>
        <v/>
      </c>
      <c r="R393" s="20" t="str">
        <f t="shared" si="160"/>
        <v/>
      </c>
      <c r="S393" s="20" t="str">
        <f t="shared" si="160"/>
        <v/>
      </c>
      <c r="T393" s="20" t="str">
        <f t="shared" si="160"/>
        <v/>
      </c>
      <c r="U393" s="20" t="str">
        <f t="shared" si="160"/>
        <v/>
      </c>
      <c r="V393" s="20" t="str">
        <f t="shared" si="160"/>
        <v/>
      </c>
      <c r="W393" s="20" t="str">
        <f t="shared" si="160"/>
        <v/>
      </c>
      <c r="X393" s="20" t="str">
        <f t="shared" si="160"/>
        <v/>
      </c>
      <c r="Y393" s="20" t="str">
        <f t="shared" si="160"/>
        <v/>
      </c>
      <c r="Z393" s="20" t="str">
        <f t="shared" si="160"/>
        <v/>
      </c>
      <c r="AA393" s="20" t="str">
        <f t="shared" si="160"/>
        <v/>
      </c>
      <c r="AB393" s="20" t="str">
        <f t="shared" si="160"/>
        <v/>
      </c>
      <c r="AC393" s="20" t="str">
        <f t="shared" si="160"/>
        <v/>
      </c>
      <c r="AD393" s="20" t="str">
        <f t="shared" si="160"/>
        <v/>
      </c>
      <c r="AE393" s="20" t="str">
        <f t="shared" si="160"/>
        <v/>
      </c>
      <c r="AF393" s="20" t="str">
        <f t="shared" si="160"/>
        <v/>
      </c>
      <c r="AG393" s="20" t="str">
        <f t="shared" si="160"/>
        <v/>
      </c>
      <c r="AH393" s="20" t="str">
        <f t="shared" si="160"/>
        <v/>
      </c>
      <c r="AI393" s="20" t="str">
        <f t="shared" si="160"/>
        <v/>
      </c>
      <c r="AJ393" s="20" t="str">
        <f t="shared" si="160"/>
        <v/>
      </c>
      <c r="AK393" s="20" t="str">
        <f t="shared" si="160"/>
        <v/>
      </c>
      <c r="AL393" s="20" t="str">
        <f t="shared" si="160"/>
        <v/>
      </c>
    </row>
    <row r="394" spans="1:38" ht="12.75" customHeight="1">
      <c r="A394" s="1" t="s">
        <v>67</v>
      </c>
      <c r="B394" s="1" t="s">
        <v>682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 ht="12.75" customHeight="1">
      <c r="A395" s="1" t="s">
        <v>68</v>
      </c>
      <c r="B395" s="1" t="s">
        <v>683</v>
      </c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 ht="12.75" customHeight="1">
      <c r="A396" s="1" t="s">
        <v>159</v>
      </c>
      <c r="B396" s="1" t="s">
        <v>684</v>
      </c>
      <c r="C396" s="20" t="str">
        <f>IF(AND(C397="",C398=""),"",SUM(C397,C398))</f>
        <v/>
      </c>
      <c r="D396" s="20" t="str">
        <f t="shared" ref="D396:AL396" si="161">IF(AND(D397="",D398=""),"",SUM(D397,D398))</f>
        <v/>
      </c>
      <c r="E396" s="20" t="str">
        <f t="shared" si="161"/>
        <v/>
      </c>
      <c r="F396" s="20" t="str">
        <f t="shared" si="161"/>
        <v/>
      </c>
      <c r="G396" s="20" t="str">
        <f t="shared" si="161"/>
        <v/>
      </c>
      <c r="H396" s="20" t="str">
        <f t="shared" si="161"/>
        <v/>
      </c>
      <c r="I396" s="20" t="str">
        <f t="shared" si="161"/>
        <v/>
      </c>
      <c r="J396" s="20" t="str">
        <f t="shared" si="161"/>
        <v/>
      </c>
      <c r="K396" s="20" t="str">
        <f t="shared" si="161"/>
        <v/>
      </c>
      <c r="L396" s="20" t="str">
        <f t="shared" si="161"/>
        <v/>
      </c>
      <c r="M396" s="20" t="str">
        <f t="shared" si="161"/>
        <v/>
      </c>
      <c r="N396" s="20" t="str">
        <f t="shared" si="161"/>
        <v/>
      </c>
      <c r="O396" s="20" t="str">
        <f t="shared" si="161"/>
        <v/>
      </c>
      <c r="P396" s="20" t="str">
        <f t="shared" si="161"/>
        <v/>
      </c>
      <c r="Q396" s="20" t="str">
        <f t="shared" si="161"/>
        <v/>
      </c>
      <c r="R396" s="20" t="str">
        <f t="shared" si="161"/>
        <v/>
      </c>
      <c r="S396" s="20" t="str">
        <f t="shared" si="161"/>
        <v/>
      </c>
      <c r="T396" s="20" t="str">
        <f t="shared" si="161"/>
        <v/>
      </c>
      <c r="U396" s="20" t="str">
        <f t="shared" si="161"/>
        <v/>
      </c>
      <c r="V396" s="20" t="str">
        <f t="shared" si="161"/>
        <v/>
      </c>
      <c r="W396" s="20" t="str">
        <f t="shared" si="161"/>
        <v/>
      </c>
      <c r="X396" s="20" t="str">
        <f t="shared" si="161"/>
        <v/>
      </c>
      <c r="Y396" s="20" t="str">
        <f t="shared" si="161"/>
        <v/>
      </c>
      <c r="Z396" s="20" t="str">
        <f t="shared" si="161"/>
        <v/>
      </c>
      <c r="AA396" s="20" t="str">
        <f t="shared" si="161"/>
        <v/>
      </c>
      <c r="AB396" s="20" t="str">
        <f t="shared" si="161"/>
        <v/>
      </c>
      <c r="AC396" s="20" t="str">
        <f t="shared" si="161"/>
        <v/>
      </c>
      <c r="AD396" s="20" t="str">
        <f t="shared" si="161"/>
        <v/>
      </c>
      <c r="AE396" s="20" t="str">
        <f t="shared" si="161"/>
        <v/>
      </c>
      <c r="AF396" s="20" t="str">
        <f t="shared" si="161"/>
        <v/>
      </c>
      <c r="AG396" s="20" t="str">
        <f t="shared" si="161"/>
        <v/>
      </c>
      <c r="AH396" s="20" t="str">
        <f t="shared" si="161"/>
        <v/>
      </c>
      <c r="AI396" s="20" t="str">
        <f t="shared" si="161"/>
        <v/>
      </c>
      <c r="AJ396" s="20" t="str">
        <f t="shared" si="161"/>
        <v/>
      </c>
      <c r="AK396" s="20" t="str">
        <f t="shared" si="161"/>
        <v/>
      </c>
      <c r="AL396" s="20" t="str">
        <f t="shared" si="161"/>
        <v/>
      </c>
    </row>
    <row r="397" spans="1:38" ht="12.75" customHeight="1">
      <c r="A397" s="1" t="s">
        <v>67</v>
      </c>
      <c r="B397" s="1" t="s">
        <v>685</v>
      </c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 ht="12.75" customHeight="1">
      <c r="A398" s="1" t="s">
        <v>68</v>
      </c>
      <c r="B398" s="1" t="s">
        <v>686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 ht="12.75" customHeight="1">
      <c r="A399" s="1" t="s">
        <v>160</v>
      </c>
      <c r="B399" s="1" t="s">
        <v>687</v>
      </c>
      <c r="C399" s="20" t="str">
        <f>IF(AND(C400="",C401=""),"",SUM(C400,C401))</f>
        <v/>
      </c>
      <c r="D399" s="20" t="str">
        <f t="shared" ref="D399:AL399" si="162">IF(AND(D400="",D401=""),"",SUM(D400,D401))</f>
        <v/>
      </c>
      <c r="E399" s="20" t="str">
        <f t="shared" si="162"/>
        <v/>
      </c>
      <c r="F399" s="20" t="str">
        <f t="shared" si="162"/>
        <v/>
      </c>
      <c r="G399" s="20" t="str">
        <f t="shared" si="162"/>
        <v/>
      </c>
      <c r="H399" s="20" t="str">
        <f t="shared" si="162"/>
        <v/>
      </c>
      <c r="I399" s="20" t="str">
        <f t="shared" si="162"/>
        <v/>
      </c>
      <c r="J399" s="20" t="str">
        <f t="shared" si="162"/>
        <v/>
      </c>
      <c r="K399" s="20" t="str">
        <f t="shared" si="162"/>
        <v/>
      </c>
      <c r="L399" s="20" t="str">
        <f t="shared" si="162"/>
        <v/>
      </c>
      <c r="M399" s="20" t="str">
        <f t="shared" si="162"/>
        <v/>
      </c>
      <c r="N399" s="20" t="str">
        <f t="shared" si="162"/>
        <v/>
      </c>
      <c r="O399" s="20" t="str">
        <f t="shared" si="162"/>
        <v/>
      </c>
      <c r="P399" s="20" t="str">
        <f t="shared" si="162"/>
        <v/>
      </c>
      <c r="Q399" s="20" t="str">
        <f t="shared" si="162"/>
        <v/>
      </c>
      <c r="R399" s="20" t="str">
        <f t="shared" si="162"/>
        <v/>
      </c>
      <c r="S399" s="20" t="str">
        <f t="shared" si="162"/>
        <v/>
      </c>
      <c r="T399" s="20" t="str">
        <f t="shared" si="162"/>
        <v/>
      </c>
      <c r="U399" s="20" t="str">
        <f t="shared" si="162"/>
        <v/>
      </c>
      <c r="V399" s="20" t="str">
        <f t="shared" si="162"/>
        <v/>
      </c>
      <c r="W399" s="20" t="str">
        <f t="shared" si="162"/>
        <v/>
      </c>
      <c r="X399" s="20" t="str">
        <f t="shared" si="162"/>
        <v/>
      </c>
      <c r="Y399" s="20" t="str">
        <f t="shared" si="162"/>
        <v/>
      </c>
      <c r="Z399" s="20" t="str">
        <f t="shared" si="162"/>
        <v/>
      </c>
      <c r="AA399" s="20" t="str">
        <f t="shared" si="162"/>
        <v/>
      </c>
      <c r="AB399" s="20" t="str">
        <f t="shared" si="162"/>
        <v/>
      </c>
      <c r="AC399" s="20" t="str">
        <f t="shared" si="162"/>
        <v/>
      </c>
      <c r="AD399" s="20" t="str">
        <f t="shared" si="162"/>
        <v/>
      </c>
      <c r="AE399" s="20" t="str">
        <f t="shared" si="162"/>
        <v/>
      </c>
      <c r="AF399" s="20" t="str">
        <f t="shared" si="162"/>
        <v/>
      </c>
      <c r="AG399" s="20" t="str">
        <f t="shared" si="162"/>
        <v/>
      </c>
      <c r="AH399" s="20" t="str">
        <f t="shared" si="162"/>
        <v/>
      </c>
      <c r="AI399" s="20" t="str">
        <f t="shared" si="162"/>
        <v/>
      </c>
      <c r="AJ399" s="20" t="str">
        <f t="shared" si="162"/>
        <v/>
      </c>
      <c r="AK399" s="20" t="str">
        <f t="shared" si="162"/>
        <v/>
      </c>
      <c r="AL399" s="20" t="str">
        <f t="shared" si="162"/>
        <v/>
      </c>
    </row>
    <row r="400" spans="1:38" ht="12.75" customHeight="1">
      <c r="A400" s="1" t="s">
        <v>67</v>
      </c>
      <c r="B400" s="1" t="s">
        <v>688</v>
      </c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</row>
    <row r="401" spans="1:38" ht="12.75" customHeight="1">
      <c r="A401" s="1" t="s">
        <v>68</v>
      </c>
      <c r="B401" s="1" t="s">
        <v>689</v>
      </c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 ht="12.75" customHeight="1">
      <c r="A402" s="1" t="s">
        <v>154</v>
      </c>
      <c r="B402" s="1" t="s">
        <v>690</v>
      </c>
      <c r="C402" s="20" t="str">
        <f>IF(AND(C403="",C404=""),"",SUM(C403,C404))</f>
        <v/>
      </c>
      <c r="D402" s="20" t="str">
        <f t="shared" ref="D402:AL402" si="163">IF(AND(D403="",D404=""),"",SUM(D403,D404))</f>
        <v/>
      </c>
      <c r="E402" s="20" t="str">
        <f t="shared" si="163"/>
        <v/>
      </c>
      <c r="F402" s="20" t="str">
        <f t="shared" si="163"/>
        <v/>
      </c>
      <c r="G402" s="20" t="str">
        <f t="shared" si="163"/>
        <v/>
      </c>
      <c r="H402" s="20" t="str">
        <f t="shared" si="163"/>
        <v/>
      </c>
      <c r="I402" s="20" t="str">
        <f t="shared" si="163"/>
        <v/>
      </c>
      <c r="J402" s="20" t="str">
        <f t="shared" si="163"/>
        <v/>
      </c>
      <c r="K402" s="20" t="str">
        <f t="shared" si="163"/>
        <v/>
      </c>
      <c r="L402" s="20" t="str">
        <f t="shared" si="163"/>
        <v/>
      </c>
      <c r="M402" s="20" t="str">
        <f t="shared" si="163"/>
        <v/>
      </c>
      <c r="N402" s="20" t="str">
        <f t="shared" si="163"/>
        <v/>
      </c>
      <c r="O402" s="20" t="str">
        <f t="shared" si="163"/>
        <v/>
      </c>
      <c r="P402" s="20" t="str">
        <f t="shared" si="163"/>
        <v/>
      </c>
      <c r="Q402" s="20" t="str">
        <f t="shared" si="163"/>
        <v/>
      </c>
      <c r="R402" s="20" t="str">
        <f t="shared" si="163"/>
        <v/>
      </c>
      <c r="S402" s="20" t="str">
        <f t="shared" si="163"/>
        <v/>
      </c>
      <c r="T402" s="20" t="str">
        <f t="shared" si="163"/>
        <v/>
      </c>
      <c r="U402" s="20" t="str">
        <f t="shared" si="163"/>
        <v/>
      </c>
      <c r="V402" s="20" t="str">
        <f t="shared" si="163"/>
        <v/>
      </c>
      <c r="W402" s="20" t="str">
        <f t="shared" si="163"/>
        <v/>
      </c>
      <c r="X402" s="20" t="str">
        <f t="shared" si="163"/>
        <v/>
      </c>
      <c r="Y402" s="20" t="str">
        <f t="shared" si="163"/>
        <v/>
      </c>
      <c r="Z402" s="20" t="str">
        <f t="shared" si="163"/>
        <v/>
      </c>
      <c r="AA402" s="20" t="str">
        <f t="shared" si="163"/>
        <v/>
      </c>
      <c r="AB402" s="20" t="str">
        <f t="shared" si="163"/>
        <v/>
      </c>
      <c r="AC402" s="20" t="str">
        <f t="shared" si="163"/>
        <v/>
      </c>
      <c r="AD402" s="20" t="str">
        <f t="shared" si="163"/>
        <v/>
      </c>
      <c r="AE402" s="20" t="str">
        <f t="shared" si="163"/>
        <v/>
      </c>
      <c r="AF402" s="20" t="str">
        <f t="shared" si="163"/>
        <v/>
      </c>
      <c r="AG402" s="20" t="str">
        <f t="shared" si="163"/>
        <v/>
      </c>
      <c r="AH402" s="20" t="str">
        <f t="shared" si="163"/>
        <v/>
      </c>
      <c r="AI402" s="20" t="str">
        <f t="shared" si="163"/>
        <v/>
      </c>
      <c r="AJ402" s="20" t="str">
        <f t="shared" si="163"/>
        <v/>
      </c>
      <c r="AK402" s="20" t="str">
        <f t="shared" si="163"/>
        <v/>
      </c>
      <c r="AL402" s="20" t="str">
        <f t="shared" si="163"/>
        <v/>
      </c>
    </row>
    <row r="403" spans="1:38" ht="12.75" customHeight="1">
      <c r="A403" s="1" t="s">
        <v>28</v>
      </c>
      <c r="B403" s="1" t="s">
        <v>691</v>
      </c>
      <c r="C403" s="20" t="str">
        <f>IF(AND(C406="",C421=""),"",SUM(C406,C421))</f>
        <v/>
      </c>
      <c r="D403" s="20" t="str">
        <f t="shared" ref="D403:AL404" si="164">IF(AND(D406="",D421=""),"",SUM(D406,D421))</f>
        <v/>
      </c>
      <c r="E403" s="20" t="str">
        <f t="shared" si="164"/>
        <v/>
      </c>
      <c r="F403" s="20" t="str">
        <f t="shared" si="164"/>
        <v/>
      </c>
      <c r="G403" s="20" t="str">
        <f t="shared" si="164"/>
        <v/>
      </c>
      <c r="H403" s="20" t="str">
        <f t="shared" si="164"/>
        <v/>
      </c>
      <c r="I403" s="20" t="str">
        <f t="shared" si="164"/>
        <v/>
      </c>
      <c r="J403" s="20" t="str">
        <f t="shared" si="164"/>
        <v/>
      </c>
      <c r="K403" s="20" t="str">
        <f t="shared" si="164"/>
        <v/>
      </c>
      <c r="L403" s="20" t="str">
        <f t="shared" si="164"/>
        <v/>
      </c>
      <c r="M403" s="20" t="str">
        <f t="shared" si="164"/>
        <v/>
      </c>
      <c r="N403" s="20" t="str">
        <f t="shared" si="164"/>
        <v/>
      </c>
      <c r="O403" s="20" t="str">
        <f t="shared" si="164"/>
        <v/>
      </c>
      <c r="P403" s="20" t="str">
        <f t="shared" si="164"/>
        <v/>
      </c>
      <c r="Q403" s="20" t="str">
        <f t="shared" si="164"/>
        <v/>
      </c>
      <c r="R403" s="20" t="str">
        <f t="shared" si="164"/>
        <v/>
      </c>
      <c r="S403" s="20" t="str">
        <f t="shared" si="164"/>
        <v/>
      </c>
      <c r="T403" s="20" t="str">
        <f t="shared" si="164"/>
        <v/>
      </c>
      <c r="U403" s="20" t="str">
        <f t="shared" si="164"/>
        <v/>
      </c>
      <c r="V403" s="20" t="str">
        <f t="shared" si="164"/>
        <v/>
      </c>
      <c r="W403" s="20" t="str">
        <f t="shared" si="164"/>
        <v/>
      </c>
      <c r="X403" s="20" t="str">
        <f t="shared" si="164"/>
        <v/>
      </c>
      <c r="Y403" s="20" t="str">
        <f t="shared" si="164"/>
        <v/>
      </c>
      <c r="Z403" s="20" t="str">
        <f t="shared" si="164"/>
        <v/>
      </c>
      <c r="AA403" s="20" t="str">
        <f t="shared" si="164"/>
        <v/>
      </c>
      <c r="AB403" s="20" t="str">
        <f t="shared" si="164"/>
        <v/>
      </c>
      <c r="AC403" s="20" t="str">
        <f t="shared" si="164"/>
        <v/>
      </c>
      <c r="AD403" s="20" t="str">
        <f t="shared" si="164"/>
        <v/>
      </c>
      <c r="AE403" s="20" t="str">
        <f t="shared" si="164"/>
        <v/>
      </c>
      <c r="AF403" s="20" t="str">
        <f t="shared" si="164"/>
        <v/>
      </c>
      <c r="AG403" s="20" t="str">
        <f t="shared" si="164"/>
        <v/>
      </c>
      <c r="AH403" s="20" t="str">
        <f t="shared" si="164"/>
        <v/>
      </c>
      <c r="AI403" s="20" t="str">
        <f t="shared" si="164"/>
        <v/>
      </c>
      <c r="AJ403" s="20" t="str">
        <f t="shared" si="164"/>
        <v/>
      </c>
      <c r="AK403" s="20" t="str">
        <f t="shared" si="164"/>
        <v/>
      </c>
      <c r="AL403" s="20" t="str">
        <f t="shared" si="164"/>
        <v/>
      </c>
    </row>
    <row r="404" spans="1:38" ht="12.75" customHeight="1">
      <c r="A404" s="1" t="s">
        <v>29</v>
      </c>
      <c r="B404" s="1" t="s">
        <v>692</v>
      </c>
      <c r="C404" s="20" t="str">
        <f>IF(AND(C407="",C422=""),"",SUM(C407,C422))</f>
        <v/>
      </c>
      <c r="D404" s="20" t="str">
        <f t="shared" si="164"/>
        <v/>
      </c>
      <c r="E404" s="20" t="str">
        <f t="shared" si="164"/>
        <v/>
      </c>
      <c r="F404" s="20" t="str">
        <f t="shared" si="164"/>
        <v/>
      </c>
      <c r="G404" s="20" t="str">
        <f t="shared" si="164"/>
        <v/>
      </c>
      <c r="H404" s="20" t="str">
        <f t="shared" si="164"/>
        <v/>
      </c>
      <c r="I404" s="20" t="str">
        <f t="shared" si="164"/>
        <v/>
      </c>
      <c r="J404" s="20" t="str">
        <f t="shared" si="164"/>
        <v/>
      </c>
      <c r="K404" s="20" t="str">
        <f t="shared" si="164"/>
        <v/>
      </c>
      <c r="L404" s="20" t="str">
        <f t="shared" si="164"/>
        <v/>
      </c>
      <c r="M404" s="20" t="str">
        <f t="shared" si="164"/>
        <v/>
      </c>
      <c r="N404" s="20" t="str">
        <f t="shared" si="164"/>
        <v/>
      </c>
      <c r="O404" s="20" t="str">
        <f t="shared" si="164"/>
        <v/>
      </c>
      <c r="P404" s="20" t="str">
        <f t="shared" si="164"/>
        <v/>
      </c>
      <c r="Q404" s="20" t="str">
        <f t="shared" si="164"/>
        <v/>
      </c>
      <c r="R404" s="20" t="str">
        <f t="shared" si="164"/>
        <v/>
      </c>
      <c r="S404" s="20" t="str">
        <f t="shared" si="164"/>
        <v/>
      </c>
      <c r="T404" s="20" t="str">
        <f t="shared" si="164"/>
        <v/>
      </c>
      <c r="U404" s="20" t="str">
        <f t="shared" si="164"/>
        <v/>
      </c>
      <c r="V404" s="20" t="str">
        <f t="shared" si="164"/>
        <v/>
      </c>
      <c r="W404" s="20" t="str">
        <f t="shared" si="164"/>
        <v/>
      </c>
      <c r="X404" s="20" t="str">
        <f t="shared" si="164"/>
        <v/>
      </c>
      <c r="Y404" s="20" t="str">
        <f t="shared" si="164"/>
        <v/>
      </c>
      <c r="Z404" s="20" t="str">
        <f t="shared" si="164"/>
        <v/>
      </c>
      <c r="AA404" s="20" t="str">
        <f t="shared" si="164"/>
        <v/>
      </c>
      <c r="AB404" s="20" t="str">
        <f t="shared" si="164"/>
        <v/>
      </c>
      <c r="AC404" s="20" t="str">
        <f t="shared" si="164"/>
        <v/>
      </c>
      <c r="AD404" s="20" t="str">
        <f t="shared" si="164"/>
        <v/>
      </c>
      <c r="AE404" s="20" t="str">
        <f t="shared" si="164"/>
        <v/>
      </c>
      <c r="AF404" s="20" t="str">
        <f t="shared" si="164"/>
        <v/>
      </c>
      <c r="AG404" s="20" t="str">
        <f t="shared" si="164"/>
        <v/>
      </c>
      <c r="AH404" s="20" t="str">
        <f t="shared" si="164"/>
        <v/>
      </c>
      <c r="AI404" s="20" t="str">
        <f t="shared" si="164"/>
        <v/>
      </c>
      <c r="AJ404" s="20" t="str">
        <f t="shared" si="164"/>
        <v/>
      </c>
      <c r="AK404" s="20" t="str">
        <f t="shared" si="164"/>
        <v/>
      </c>
      <c r="AL404" s="20" t="str">
        <f t="shared" si="164"/>
        <v/>
      </c>
    </row>
    <row r="405" spans="1:38" ht="12.75" customHeight="1">
      <c r="A405" s="1" t="s">
        <v>161</v>
      </c>
      <c r="B405" s="1" t="s">
        <v>693</v>
      </c>
      <c r="C405" s="20" t="str">
        <f>IF(AND(C406="",C407=""),"",SUM(C406,C407))</f>
        <v/>
      </c>
      <c r="D405" s="20" t="str">
        <f t="shared" ref="D405:AL405" si="165">IF(AND(D406="",D407=""),"",SUM(D406,D407))</f>
        <v/>
      </c>
      <c r="E405" s="20" t="str">
        <f t="shared" si="165"/>
        <v/>
      </c>
      <c r="F405" s="20" t="str">
        <f t="shared" si="165"/>
        <v/>
      </c>
      <c r="G405" s="20" t="str">
        <f t="shared" si="165"/>
        <v/>
      </c>
      <c r="H405" s="20" t="str">
        <f t="shared" si="165"/>
        <v/>
      </c>
      <c r="I405" s="20" t="str">
        <f t="shared" si="165"/>
        <v/>
      </c>
      <c r="J405" s="20" t="str">
        <f t="shared" si="165"/>
        <v/>
      </c>
      <c r="K405" s="20" t="str">
        <f t="shared" si="165"/>
        <v/>
      </c>
      <c r="L405" s="20" t="str">
        <f t="shared" si="165"/>
        <v/>
      </c>
      <c r="M405" s="20" t="str">
        <f t="shared" si="165"/>
        <v/>
      </c>
      <c r="N405" s="20" t="str">
        <f t="shared" si="165"/>
        <v/>
      </c>
      <c r="O405" s="20" t="str">
        <f t="shared" si="165"/>
        <v/>
      </c>
      <c r="P405" s="20" t="str">
        <f t="shared" si="165"/>
        <v/>
      </c>
      <c r="Q405" s="20" t="str">
        <f t="shared" si="165"/>
        <v/>
      </c>
      <c r="R405" s="20" t="str">
        <f t="shared" si="165"/>
        <v/>
      </c>
      <c r="S405" s="20" t="str">
        <f t="shared" si="165"/>
        <v/>
      </c>
      <c r="T405" s="20" t="str">
        <f t="shared" si="165"/>
        <v/>
      </c>
      <c r="U405" s="20" t="str">
        <f t="shared" si="165"/>
        <v/>
      </c>
      <c r="V405" s="20" t="str">
        <f t="shared" si="165"/>
        <v/>
      </c>
      <c r="W405" s="20" t="str">
        <f t="shared" si="165"/>
        <v/>
      </c>
      <c r="X405" s="20" t="str">
        <f t="shared" si="165"/>
        <v/>
      </c>
      <c r="Y405" s="20" t="str">
        <f t="shared" si="165"/>
        <v/>
      </c>
      <c r="Z405" s="20" t="str">
        <f t="shared" si="165"/>
        <v/>
      </c>
      <c r="AA405" s="20" t="str">
        <f t="shared" si="165"/>
        <v/>
      </c>
      <c r="AB405" s="20" t="str">
        <f t="shared" si="165"/>
        <v/>
      </c>
      <c r="AC405" s="20" t="str">
        <f t="shared" si="165"/>
        <v/>
      </c>
      <c r="AD405" s="20" t="str">
        <f t="shared" si="165"/>
        <v/>
      </c>
      <c r="AE405" s="20" t="str">
        <f t="shared" si="165"/>
        <v/>
      </c>
      <c r="AF405" s="20" t="str">
        <f t="shared" si="165"/>
        <v/>
      </c>
      <c r="AG405" s="20" t="str">
        <f t="shared" si="165"/>
        <v/>
      </c>
      <c r="AH405" s="20" t="str">
        <f t="shared" si="165"/>
        <v/>
      </c>
      <c r="AI405" s="20" t="str">
        <f t="shared" si="165"/>
        <v/>
      </c>
      <c r="AJ405" s="20" t="str">
        <f t="shared" si="165"/>
        <v/>
      </c>
      <c r="AK405" s="20" t="str">
        <f t="shared" si="165"/>
        <v/>
      </c>
      <c r="AL405" s="20" t="str">
        <f t="shared" si="165"/>
        <v/>
      </c>
    </row>
    <row r="406" spans="1:38" ht="12.75" customHeight="1">
      <c r="A406" s="1" t="s">
        <v>22</v>
      </c>
      <c r="B406" s="1" t="s">
        <v>694</v>
      </c>
      <c r="C406" s="20" t="str">
        <f>IF(AND(C409="",AND(C412="",AND(C415="",C418=""))),"",SUM(C409,C412,C415,C418))</f>
        <v/>
      </c>
      <c r="D406" s="20" t="str">
        <f t="shared" ref="D406:AL407" si="166">IF(AND(D409="",AND(D412="",AND(D415="",D418=""))),"",SUM(D409,D412,D415,D418))</f>
        <v/>
      </c>
      <c r="E406" s="20" t="str">
        <f t="shared" si="166"/>
        <v/>
      </c>
      <c r="F406" s="20" t="str">
        <f t="shared" si="166"/>
        <v/>
      </c>
      <c r="G406" s="20" t="str">
        <f t="shared" si="166"/>
        <v/>
      </c>
      <c r="H406" s="20" t="str">
        <f t="shared" si="166"/>
        <v/>
      </c>
      <c r="I406" s="20" t="str">
        <f t="shared" si="166"/>
        <v/>
      </c>
      <c r="J406" s="20" t="str">
        <f t="shared" si="166"/>
        <v/>
      </c>
      <c r="K406" s="20" t="str">
        <f t="shared" si="166"/>
        <v/>
      </c>
      <c r="L406" s="20" t="str">
        <f t="shared" si="166"/>
        <v/>
      </c>
      <c r="M406" s="20" t="str">
        <f t="shared" si="166"/>
        <v/>
      </c>
      <c r="N406" s="20" t="str">
        <f t="shared" si="166"/>
        <v/>
      </c>
      <c r="O406" s="20" t="str">
        <f t="shared" si="166"/>
        <v/>
      </c>
      <c r="P406" s="20" t="str">
        <f t="shared" si="166"/>
        <v/>
      </c>
      <c r="Q406" s="20" t="str">
        <f t="shared" si="166"/>
        <v/>
      </c>
      <c r="R406" s="20" t="str">
        <f t="shared" si="166"/>
        <v/>
      </c>
      <c r="S406" s="20" t="str">
        <f t="shared" si="166"/>
        <v/>
      </c>
      <c r="T406" s="20" t="str">
        <f t="shared" si="166"/>
        <v/>
      </c>
      <c r="U406" s="20" t="str">
        <f t="shared" si="166"/>
        <v/>
      </c>
      <c r="V406" s="20" t="str">
        <f t="shared" si="166"/>
        <v/>
      </c>
      <c r="W406" s="20" t="str">
        <f t="shared" si="166"/>
        <v/>
      </c>
      <c r="X406" s="20" t="str">
        <f t="shared" si="166"/>
        <v/>
      </c>
      <c r="Y406" s="20" t="str">
        <f t="shared" si="166"/>
        <v/>
      </c>
      <c r="Z406" s="20" t="str">
        <f t="shared" si="166"/>
        <v/>
      </c>
      <c r="AA406" s="20" t="str">
        <f t="shared" si="166"/>
        <v/>
      </c>
      <c r="AB406" s="20" t="str">
        <f t="shared" si="166"/>
        <v/>
      </c>
      <c r="AC406" s="20" t="str">
        <f t="shared" si="166"/>
        <v/>
      </c>
      <c r="AD406" s="20" t="str">
        <f t="shared" si="166"/>
        <v/>
      </c>
      <c r="AE406" s="20" t="str">
        <f t="shared" si="166"/>
        <v/>
      </c>
      <c r="AF406" s="20" t="str">
        <f t="shared" si="166"/>
        <v/>
      </c>
      <c r="AG406" s="20" t="str">
        <f t="shared" si="166"/>
        <v/>
      </c>
      <c r="AH406" s="20" t="str">
        <f t="shared" si="166"/>
        <v/>
      </c>
      <c r="AI406" s="20" t="str">
        <f t="shared" si="166"/>
        <v/>
      </c>
      <c r="AJ406" s="20" t="str">
        <f t="shared" si="166"/>
        <v/>
      </c>
      <c r="AK406" s="20" t="str">
        <f t="shared" si="166"/>
        <v/>
      </c>
      <c r="AL406" s="20" t="str">
        <f t="shared" si="166"/>
        <v/>
      </c>
    </row>
    <row r="407" spans="1:38" ht="12.75" customHeight="1">
      <c r="A407" s="1" t="s">
        <v>23</v>
      </c>
      <c r="B407" s="1" t="s">
        <v>695</v>
      </c>
      <c r="C407" s="20" t="str">
        <f>IF(AND(C410="",AND(C413="",AND(C416="",C419=""))),"",SUM(C410,C413,C416,C419))</f>
        <v/>
      </c>
      <c r="D407" s="20" t="str">
        <f t="shared" si="166"/>
        <v/>
      </c>
      <c r="E407" s="20" t="str">
        <f t="shared" si="166"/>
        <v/>
      </c>
      <c r="F407" s="20" t="str">
        <f t="shared" si="166"/>
        <v/>
      </c>
      <c r="G407" s="20" t="str">
        <f t="shared" si="166"/>
        <v/>
      </c>
      <c r="H407" s="20" t="str">
        <f t="shared" si="166"/>
        <v/>
      </c>
      <c r="I407" s="20" t="str">
        <f t="shared" si="166"/>
        <v/>
      </c>
      <c r="J407" s="20" t="str">
        <f t="shared" si="166"/>
        <v/>
      </c>
      <c r="K407" s="20" t="str">
        <f t="shared" si="166"/>
        <v/>
      </c>
      <c r="L407" s="20" t="str">
        <f t="shared" si="166"/>
        <v/>
      </c>
      <c r="M407" s="20" t="str">
        <f t="shared" si="166"/>
        <v/>
      </c>
      <c r="N407" s="20" t="str">
        <f t="shared" si="166"/>
        <v/>
      </c>
      <c r="O407" s="20" t="str">
        <f t="shared" si="166"/>
        <v/>
      </c>
      <c r="P407" s="20" t="str">
        <f t="shared" si="166"/>
        <v/>
      </c>
      <c r="Q407" s="20" t="str">
        <f t="shared" si="166"/>
        <v/>
      </c>
      <c r="R407" s="20" t="str">
        <f t="shared" si="166"/>
        <v/>
      </c>
      <c r="S407" s="20" t="str">
        <f t="shared" si="166"/>
        <v/>
      </c>
      <c r="T407" s="20" t="str">
        <f t="shared" si="166"/>
        <v/>
      </c>
      <c r="U407" s="20" t="str">
        <f t="shared" si="166"/>
        <v/>
      </c>
      <c r="V407" s="20" t="str">
        <f t="shared" si="166"/>
        <v/>
      </c>
      <c r="W407" s="20" t="str">
        <f t="shared" si="166"/>
        <v/>
      </c>
      <c r="X407" s="20" t="str">
        <f t="shared" si="166"/>
        <v/>
      </c>
      <c r="Y407" s="20" t="str">
        <f t="shared" si="166"/>
        <v/>
      </c>
      <c r="Z407" s="20" t="str">
        <f t="shared" si="166"/>
        <v/>
      </c>
      <c r="AA407" s="20" t="str">
        <f t="shared" si="166"/>
        <v/>
      </c>
      <c r="AB407" s="20" t="str">
        <f t="shared" si="166"/>
        <v/>
      </c>
      <c r="AC407" s="20" t="str">
        <f t="shared" si="166"/>
        <v/>
      </c>
      <c r="AD407" s="20" t="str">
        <f t="shared" si="166"/>
        <v/>
      </c>
      <c r="AE407" s="20" t="str">
        <f t="shared" si="166"/>
        <v/>
      </c>
      <c r="AF407" s="20" t="str">
        <f t="shared" si="166"/>
        <v/>
      </c>
      <c r="AG407" s="20" t="str">
        <f t="shared" si="166"/>
        <v/>
      </c>
      <c r="AH407" s="20" t="str">
        <f t="shared" si="166"/>
        <v/>
      </c>
      <c r="AI407" s="20" t="str">
        <f t="shared" si="166"/>
        <v/>
      </c>
      <c r="AJ407" s="20" t="str">
        <f t="shared" si="166"/>
        <v/>
      </c>
      <c r="AK407" s="20" t="str">
        <f t="shared" si="166"/>
        <v/>
      </c>
      <c r="AL407" s="20" t="str">
        <f t="shared" si="166"/>
        <v/>
      </c>
    </row>
    <row r="408" spans="1:38" ht="12.75" customHeight="1">
      <c r="A408" s="1" t="s">
        <v>162</v>
      </c>
      <c r="B408" s="1" t="s">
        <v>696</v>
      </c>
      <c r="C408" s="20" t="str">
        <f>IF(AND(C409="",C410=""),"",SUM(C409,C410))</f>
        <v/>
      </c>
      <c r="D408" s="20" t="str">
        <f t="shared" ref="D408:AL408" si="167">IF(AND(D409="",D410=""),"",SUM(D409,D410))</f>
        <v/>
      </c>
      <c r="E408" s="20" t="str">
        <f t="shared" si="167"/>
        <v/>
      </c>
      <c r="F408" s="20" t="str">
        <f t="shared" si="167"/>
        <v/>
      </c>
      <c r="G408" s="20" t="str">
        <f t="shared" si="167"/>
        <v/>
      </c>
      <c r="H408" s="20" t="str">
        <f t="shared" si="167"/>
        <v/>
      </c>
      <c r="I408" s="20" t="str">
        <f t="shared" si="167"/>
        <v/>
      </c>
      <c r="J408" s="20" t="str">
        <f t="shared" si="167"/>
        <v/>
      </c>
      <c r="K408" s="20" t="str">
        <f t="shared" si="167"/>
        <v/>
      </c>
      <c r="L408" s="20" t="str">
        <f t="shared" si="167"/>
        <v/>
      </c>
      <c r="M408" s="20" t="str">
        <f t="shared" si="167"/>
        <v/>
      </c>
      <c r="N408" s="20" t="str">
        <f t="shared" si="167"/>
        <v/>
      </c>
      <c r="O408" s="20" t="str">
        <f t="shared" si="167"/>
        <v/>
      </c>
      <c r="P408" s="20" t="str">
        <f t="shared" si="167"/>
        <v/>
      </c>
      <c r="Q408" s="20" t="str">
        <f t="shared" si="167"/>
        <v/>
      </c>
      <c r="R408" s="20" t="str">
        <f t="shared" si="167"/>
        <v/>
      </c>
      <c r="S408" s="20" t="str">
        <f t="shared" si="167"/>
        <v/>
      </c>
      <c r="T408" s="20" t="str">
        <f t="shared" si="167"/>
        <v/>
      </c>
      <c r="U408" s="20" t="str">
        <f t="shared" si="167"/>
        <v/>
      </c>
      <c r="V408" s="20" t="str">
        <f t="shared" si="167"/>
        <v/>
      </c>
      <c r="W408" s="20" t="str">
        <f t="shared" si="167"/>
        <v/>
      </c>
      <c r="X408" s="20" t="str">
        <f t="shared" si="167"/>
        <v/>
      </c>
      <c r="Y408" s="20" t="str">
        <f t="shared" si="167"/>
        <v/>
      </c>
      <c r="Z408" s="20" t="str">
        <f t="shared" si="167"/>
        <v/>
      </c>
      <c r="AA408" s="20" t="str">
        <f t="shared" si="167"/>
        <v/>
      </c>
      <c r="AB408" s="20" t="str">
        <f t="shared" si="167"/>
        <v/>
      </c>
      <c r="AC408" s="20" t="str">
        <f t="shared" si="167"/>
        <v/>
      </c>
      <c r="AD408" s="20" t="str">
        <f t="shared" si="167"/>
        <v/>
      </c>
      <c r="AE408" s="20" t="str">
        <f t="shared" si="167"/>
        <v/>
      </c>
      <c r="AF408" s="20" t="str">
        <f t="shared" si="167"/>
        <v/>
      </c>
      <c r="AG408" s="20" t="str">
        <f t="shared" si="167"/>
        <v/>
      </c>
      <c r="AH408" s="20" t="str">
        <f t="shared" si="167"/>
        <v/>
      </c>
      <c r="AI408" s="20" t="str">
        <f t="shared" si="167"/>
        <v/>
      </c>
      <c r="AJ408" s="20" t="str">
        <f t="shared" si="167"/>
        <v/>
      </c>
      <c r="AK408" s="20" t="str">
        <f t="shared" si="167"/>
        <v/>
      </c>
      <c r="AL408" s="20" t="str">
        <f t="shared" si="167"/>
        <v/>
      </c>
    </row>
    <row r="409" spans="1:38" ht="12.75" customHeight="1">
      <c r="A409" s="1" t="s">
        <v>108</v>
      </c>
      <c r="B409" s="1" t="s">
        <v>697</v>
      </c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</row>
    <row r="410" spans="1:38" ht="12.75" customHeight="1">
      <c r="A410" s="1" t="s">
        <v>109</v>
      </c>
      <c r="B410" s="1" t="s">
        <v>698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</row>
    <row r="411" spans="1:38" ht="12.75" customHeight="1">
      <c r="A411" s="1" t="s">
        <v>163</v>
      </c>
      <c r="B411" s="1" t="s">
        <v>699</v>
      </c>
      <c r="C411" s="20" t="str">
        <f>IF(AND(C412="",C413=""),"",SUM(C412,C413))</f>
        <v/>
      </c>
      <c r="D411" s="20" t="str">
        <f t="shared" ref="D411:AL411" si="168">IF(AND(D412="",D413=""),"",SUM(D412,D413))</f>
        <v/>
      </c>
      <c r="E411" s="20" t="str">
        <f t="shared" si="168"/>
        <v/>
      </c>
      <c r="F411" s="20" t="str">
        <f t="shared" si="168"/>
        <v/>
      </c>
      <c r="G411" s="20" t="str">
        <f t="shared" si="168"/>
        <v/>
      </c>
      <c r="H411" s="20" t="str">
        <f t="shared" si="168"/>
        <v/>
      </c>
      <c r="I411" s="20" t="str">
        <f t="shared" si="168"/>
        <v/>
      </c>
      <c r="J411" s="20" t="str">
        <f t="shared" si="168"/>
        <v/>
      </c>
      <c r="K411" s="20" t="str">
        <f t="shared" si="168"/>
        <v/>
      </c>
      <c r="L411" s="20" t="str">
        <f t="shared" si="168"/>
        <v/>
      </c>
      <c r="M411" s="20" t="str">
        <f t="shared" si="168"/>
        <v/>
      </c>
      <c r="N411" s="20" t="str">
        <f t="shared" si="168"/>
        <v/>
      </c>
      <c r="O411" s="20" t="str">
        <f t="shared" si="168"/>
        <v/>
      </c>
      <c r="P411" s="20" t="str">
        <f t="shared" si="168"/>
        <v/>
      </c>
      <c r="Q411" s="20" t="str">
        <f t="shared" si="168"/>
        <v/>
      </c>
      <c r="R411" s="20" t="str">
        <f t="shared" si="168"/>
        <v/>
      </c>
      <c r="S411" s="20" t="str">
        <f t="shared" si="168"/>
        <v/>
      </c>
      <c r="T411" s="20" t="str">
        <f t="shared" si="168"/>
        <v/>
      </c>
      <c r="U411" s="20" t="str">
        <f t="shared" si="168"/>
        <v/>
      </c>
      <c r="V411" s="20" t="str">
        <f t="shared" si="168"/>
        <v/>
      </c>
      <c r="W411" s="20" t="str">
        <f t="shared" si="168"/>
        <v/>
      </c>
      <c r="X411" s="20" t="str">
        <f t="shared" si="168"/>
        <v/>
      </c>
      <c r="Y411" s="20" t="str">
        <f t="shared" si="168"/>
        <v/>
      </c>
      <c r="Z411" s="20" t="str">
        <f t="shared" si="168"/>
        <v/>
      </c>
      <c r="AA411" s="20" t="str">
        <f t="shared" si="168"/>
        <v/>
      </c>
      <c r="AB411" s="20" t="str">
        <f t="shared" si="168"/>
        <v/>
      </c>
      <c r="AC411" s="20" t="str">
        <f t="shared" si="168"/>
        <v/>
      </c>
      <c r="AD411" s="20" t="str">
        <f t="shared" si="168"/>
        <v/>
      </c>
      <c r="AE411" s="20" t="str">
        <f t="shared" si="168"/>
        <v/>
      </c>
      <c r="AF411" s="20" t="str">
        <f t="shared" si="168"/>
        <v/>
      </c>
      <c r="AG411" s="20" t="str">
        <f t="shared" si="168"/>
        <v/>
      </c>
      <c r="AH411" s="20" t="str">
        <f t="shared" si="168"/>
        <v/>
      </c>
      <c r="AI411" s="20" t="str">
        <f t="shared" si="168"/>
        <v/>
      </c>
      <c r="AJ411" s="20" t="str">
        <f t="shared" si="168"/>
        <v/>
      </c>
      <c r="AK411" s="20" t="str">
        <f t="shared" si="168"/>
        <v/>
      </c>
      <c r="AL411" s="20" t="str">
        <f t="shared" si="168"/>
        <v/>
      </c>
    </row>
    <row r="412" spans="1:38" ht="12.75" customHeight="1">
      <c r="A412" s="1" t="s">
        <v>108</v>
      </c>
      <c r="B412" s="1" t="s">
        <v>700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</row>
    <row r="413" spans="1:38" ht="12.75" customHeight="1">
      <c r="A413" s="1" t="s">
        <v>109</v>
      </c>
      <c r="B413" s="1" t="s">
        <v>701</v>
      </c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</row>
    <row r="414" spans="1:38" ht="12.75" customHeight="1">
      <c r="A414" s="1" t="s">
        <v>164</v>
      </c>
      <c r="B414" s="1" t="s">
        <v>702</v>
      </c>
      <c r="C414" s="20" t="str">
        <f>IF(AND(C415="",C416=""),"",SUM(C415,C416))</f>
        <v/>
      </c>
      <c r="D414" s="20" t="str">
        <f t="shared" ref="D414:AL414" si="169">IF(AND(D415="",D416=""),"",SUM(D415,D416))</f>
        <v/>
      </c>
      <c r="E414" s="20" t="str">
        <f t="shared" si="169"/>
        <v/>
      </c>
      <c r="F414" s="20" t="str">
        <f t="shared" si="169"/>
        <v/>
      </c>
      <c r="G414" s="20" t="str">
        <f t="shared" si="169"/>
        <v/>
      </c>
      <c r="H414" s="20" t="str">
        <f t="shared" si="169"/>
        <v/>
      </c>
      <c r="I414" s="20" t="str">
        <f t="shared" si="169"/>
        <v/>
      </c>
      <c r="J414" s="20" t="str">
        <f t="shared" si="169"/>
        <v/>
      </c>
      <c r="K414" s="20" t="str">
        <f t="shared" si="169"/>
        <v/>
      </c>
      <c r="L414" s="20" t="str">
        <f t="shared" si="169"/>
        <v/>
      </c>
      <c r="M414" s="20" t="str">
        <f t="shared" si="169"/>
        <v/>
      </c>
      <c r="N414" s="20" t="str">
        <f t="shared" si="169"/>
        <v/>
      </c>
      <c r="O414" s="20" t="str">
        <f t="shared" si="169"/>
        <v/>
      </c>
      <c r="P414" s="20" t="str">
        <f t="shared" si="169"/>
        <v/>
      </c>
      <c r="Q414" s="20" t="str">
        <f t="shared" si="169"/>
        <v/>
      </c>
      <c r="R414" s="20" t="str">
        <f t="shared" si="169"/>
        <v/>
      </c>
      <c r="S414" s="20" t="str">
        <f t="shared" si="169"/>
        <v/>
      </c>
      <c r="T414" s="20" t="str">
        <f t="shared" si="169"/>
        <v/>
      </c>
      <c r="U414" s="20" t="str">
        <f t="shared" si="169"/>
        <v/>
      </c>
      <c r="V414" s="20" t="str">
        <f t="shared" si="169"/>
        <v/>
      </c>
      <c r="W414" s="20" t="str">
        <f t="shared" si="169"/>
        <v/>
      </c>
      <c r="X414" s="20" t="str">
        <f t="shared" si="169"/>
        <v/>
      </c>
      <c r="Y414" s="20" t="str">
        <f t="shared" si="169"/>
        <v/>
      </c>
      <c r="Z414" s="20" t="str">
        <f t="shared" si="169"/>
        <v/>
      </c>
      <c r="AA414" s="20" t="str">
        <f t="shared" si="169"/>
        <v/>
      </c>
      <c r="AB414" s="20" t="str">
        <f t="shared" si="169"/>
        <v/>
      </c>
      <c r="AC414" s="20" t="str">
        <f t="shared" si="169"/>
        <v/>
      </c>
      <c r="AD414" s="20" t="str">
        <f t="shared" si="169"/>
        <v/>
      </c>
      <c r="AE414" s="20" t="str">
        <f t="shared" si="169"/>
        <v/>
      </c>
      <c r="AF414" s="20" t="str">
        <f t="shared" si="169"/>
        <v/>
      </c>
      <c r="AG414" s="20" t="str">
        <f t="shared" si="169"/>
        <v/>
      </c>
      <c r="AH414" s="20" t="str">
        <f t="shared" si="169"/>
        <v/>
      </c>
      <c r="AI414" s="20" t="str">
        <f t="shared" si="169"/>
        <v/>
      </c>
      <c r="AJ414" s="20" t="str">
        <f t="shared" si="169"/>
        <v/>
      </c>
      <c r="AK414" s="20" t="str">
        <f t="shared" si="169"/>
        <v/>
      </c>
      <c r="AL414" s="20" t="str">
        <f t="shared" si="169"/>
        <v/>
      </c>
    </row>
    <row r="415" spans="1:38" ht="12.75" customHeight="1">
      <c r="A415" s="1" t="s">
        <v>108</v>
      </c>
      <c r="B415" s="1" t="s">
        <v>703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</row>
    <row r="416" spans="1:38" ht="12.75" customHeight="1">
      <c r="A416" s="1" t="s">
        <v>109</v>
      </c>
      <c r="B416" s="1" t="s">
        <v>704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</row>
    <row r="417" spans="1:38" ht="12.75" customHeight="1">
      <c r="A417" s="1" t="s">
        <v>165</v>
      </c>
      <c r="B417" s="1" t="s">
        <v>705</v>
      </c>
      <c r="C417" s="20" t="str">
        <f>IF(AND(C418="",C419=""),"",SUM(C418,C419))</f>
        <v/>
      </c>
      <c r="D417" s="20" t="str">
        <f t="shared" ref="D417:AL417" si="170">IF(AND(D418="",D419=""),"",SUM(D418,D419))</f>
        <v/>
      </c>
      <c r="E417" s="20" t="str">
        <f t="shared" si="170"/>
        <v/>
      </c>
      <c r="F417" s="20" t="str">
        <f t="shared" si="170"/>
        <v/>
      </c>
      <c r="G417" s="20" t="str">
        <f t="shared" si="170"/>
        <v/>
      </c>
      <c r="H417" s="20" t="str">
        <f t="shared" si="170"/>
        <v/>
      </c>
      <c r="I417" s="20" t="str">
        <f t="shared" si="170"/>
        <v/>
      </c>
      <c r="J417" s="20" t="str">
        <f t="shared" si="170"/>
        <v/>
      </c>
      <c r="K417" s="20" t="str">
        <f t="shared" si="170"/>
        <v/>
      </c>
      <c r="L417" s="20" t="str">
        <f t="shared" si="170"/>
        <v/>
      </c>
      <c r="M417" s="20" t="str">
        <f t="shared" si="170"/>
        <v/>
      </c>
      <c r="N417" s="20" t="str">
        <f t="shared" si="170"/>
        <v/>
      </c>
      <c r="O417" s="20" t="str">
        <f t="shared" si="170"/>
        <v/>
      </c>
      <c r="P417" s="20" t="str">
        <f t="shared" si="170"/>
        <v/>
      </c>
      <c r="Q417" s="20" t="str">
        <f t="shared" si="170"/>
        <v/>
      </c>
      <c r="R417" s="20" t="str">
        <f t="shared" si="170"/>
        <v/>
      </c>
      <c r="S417" s="20" t="str">
        <f t="shared" si="170"/>
        <v/>
      </c>
      <c r="T417" s="20" t="str">
        <f t="shared" si="170"/>
        <v/>
      </c>
      <c r="U417" s="20" t="str">
        <f t="shared" si="170"/>
        <v/>
      </c>
      <c r="V417" s="20" t="str">
        <f t="shared" si="170"/>
        <v/>
      </c>
      <c r="W417" s="20" t="str">
        <f t="shared" si="170"/>
        <v/>
      </c>
      <c r="X417" s="20" t="str">
        <f t="shared" si="170"/>
        <v/>
      </c>
      <c r="Y417" s="20" t="str">
        <f t="shared" si="170"/>
        <v/>
      </c>
      <c r="Z417" s="20" t="str">
        <f t="shared" si="170"/>
        <v/>
      </c>
      <c r="AA417" s="20" t="str">
        <f t="shared" si="170"/>
        <v/>
      </c>
      <c r="AB417" s="20" t="str">
        <f t="shared" si="170"/>
        <v/>
      </c>
      <c r="AC417" s="20" t="str">
        <f t="shared" si="170"/>
        <v/>
      </c>
      <c r="AD417" s="20" t="str">
        <f t="shared" si="170"/>
        <v/>
      </c>
      <c r="AE417" s="20" t="str">
        <f t="shared" si="170"/>
        <v/>
      </c>
      <c r="AF417" s="20" t="str">
        <f t="shared" si="170"/>
        <v/>
      </c>
      <c r="AG417" s="20" t="str">
        <f t="shared" si="170"/>
        <v/>
      </c>
      <c r="AH417" s="20" t="str">
        <f t="shared" si="170"/>
        <v/>
      </c>
      <c r="AI417" s="20" t="str">
        <f t="shared" si="170"/>
        <v/>
      </c>
      <c r="AJ417" s="20" t="str">
        <f t="shared" si="170"/>
        <v/>
      </c>
      <c r="AK417" s="20" t="str">
        <f t="shared" si="170"/>
        <v/>
      </c>
      <c r="AL417" s="20" t="str">
        <f t="shared" si="170"/>
        <v/>
      </c>
    </row>
    <row r="418" spans="1:38" ht="12.75" customHeight="1">
      <c r="A418" s="1" t="s">
        <v>108</v>
      </c>
      <c r="B418" s="1" t="s">
        <v>706</v>
      </c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</row>
    <row r="419" spans="1:38" ht="12.75" customHeight="1">
      <c r="A419" s="1" t="s">
        <v>109</v>
      </c>
      <c r="B419" s="1" t="s">
        <v>707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</row>
    <row r="420" spans="1:38" ht="12.75" customHeight="1">
      <c r="A420" s="1" t="s">
        <v>166</v>
      </c>
      <c r="B420" s="1" t="s">
        <v>708</v>
      </c>
      <c r="C420" s="20" t="str">
        <f>IF(AND(C421="",C422=""),"",SUM(C421,C422))</f>
        <v/>
      </c>
      <c r="D420" s="20" t="str">
        <f t="shared" ref="D420:AL420" si="171">IF(AND(D421="",D422=""),"",SUM(D421,D422))</f>
        <v/>
      </c>
      <c r="E420" s="20" t="str">
        <f t="shared" si="171"/>
        <v/>
      </c>
      <c r="F420" s="20" t="str">
        <f t="shared" si="171"/>
        <v/>
      </c>
      <c r="G420" s="20" t="str">
        <f t="shared" si="171"/>
        <v/>
      </c>
      <c r="H420" s="20" t="str">
        <f t="shared" si="171"/>
        <v/>
      </c>
      <c r="I420" s="20" t="str">
        <f t="shared" si="171"/>
        <v/>
      </c>
      <c r="J420" s="20" t="str">
        <f t="shared" si="171"/>
        <v/>
      </c>
      <c r="K420" s="20" t="str">
        <f t="shared" si="171"/>
        <v/>
      </c>
      <c r="L420" s="20" t="str">
        <f t="shared" si="171"/>
        <v/>
      </c>
      <c r="M420" s="20" t="str">
        <f t="shared" si="171"/>
        <v/>
      </c>
      <c r="N420" s="20" t="str">
        <f t="shared" si="171"/>
        <v/>
      </c>
      <c r="O420" s="20" t="str">
        <f t="shared" si="171"/>
        <v/>
      </c>
      <c r="P420" s="20" t="str">
        <f t="shared" si="171"/>
        <v/>
      </c>
      <c r="Q420" s="20" t="str">
        <f t="shared" si="171"/>
        <v/>
      </c>
      <c r="R420" s="20" t="str">
        <f t="shared" si="171"/>
        <v/>
      </c>
      <c r="S420" s="20" t="str">
        <f t="shared" si="171"/>
        <v/>
      </c>
      <c r="T420" s="20" t="str">
        <f t="shared" si="171"/>
        <v/>
      </c>
      <c r="U420" s="20" t="str">
        <f t="shared" si="171"/>
        <v/>
      </c>
      <c r="V420" s="20" t="str">
        <f t="shared" si="171"/>
        <v/>
      </c>
      <c r="W420" s="20" t="str">
        <f t="shared" si="171"/>
        <v/>
      </c>
      <c r="X420" s="20" t="str">
        <f t="shared" si="171"/>
        <v/>
      </c>
      <c r="Y420" s="20" t="str">
        <f t="shared" si="171"/>
        <v/>
      </c>
      <c r="Z420" s="20" t="str">
        <f t="shared" si="171"/>
        <v/>
      </c>
      <c r="AA420" s="20" t="str">
        <f t="shared" si="171"/>
        <v/>
      </c>
      <c r="AB420" s="20" t="str">
        <f t="shared" si="171"/>
        <v/>
      </c>
      <c r="AC420" s="20" t="str">
        <f t="shared" si="171"/>
        <v/>
      </c>
      <c r="AD420" s="20" t="str">
        <f t="shared" si="171"/>
        <v/>
      </c>
      <c r="AE420" s="20" t="str">
        <f t="shared" si="171"/>
        <v/>
      </c>
      <c r="AF420" s="20" t="str">
        <f t="shared" si="171"/>
        <v/>
      </c>
      <c r="AG420" s="20" t="str">
        <f t="shared" si="171"/>
        <v/>
      </c>
      <c r="AH420" s="20" t="str">
        <f t="shared" si="171"/>
        <v/>
      </c>
      <c r="AI420" s="20" t="str">
        <f t="shared" si="171"/>
        <v/>
      </c>
      <c r="AJ420" s="20" t="str">
        <f t="shared" si="171"/>
        <v/>
      </c>
      <c r="AK420" s="20" t="str">
        <f t="shared" si="171"/>
        <v/>
      </c>
      <c r="AL420" s="20" t="str">
        <f t="shared" si="171"/>
        <v/>
      </c>
    </row>
    <row r="421" spans="1:38" ht="12.75" customHeight="1">
      <c r="A421" s="1" t="s">
        <v>22</v>
      </c>
      <c r="B421" s="1" t="s">
        <v>709</v>
      </c>
      <c r="C421" s="20" t="str">
        <f>IF(AND(C424="",AND(C427="",AND(C430="",C433=""))),"",SUM(C424,C427,C430,C433))</f>
        <v/>
      </c>
      <c r="D421" s="20" t="str">
        <f t="shared" ref="D421:AL422" si="172">IF(AND(D424="",AND(D427="",AND(D430="",D433=""))),"",SUM(D424,D427,D430,D433))</f>
        <v/>
      </c>
      <c r="E421" s="20" t="str">
        <f t="shared" si="172"/>
        <v/>
      </c>
      <c r="F421" s="20" t="str">
        <f t="shared" si="172"/>
        <v/>
      </c>
      <c r="G421" s="20" t="str">
        <f t="shared" si="172"/>
        <v/>
      </c>
      <c r="H421" s="20" t="str">
        <f t="shared" si="172"/>
        <v/>
      </c>
      <c r="I421" s="20" t="str">
        <f t="shared" si="172"/>
        <v/>
      </c>
      <c r="J421" s="20" t="str">
        <f t="shared" si="172"/>
        <v/>
      </c>
      <c r="K421" s="20" t="str">
        <f t="shared" si="172"/>
        <v/>
      </c>
      <c r="L421" s="20" t="str">
        <f t="shared" si="172"/>
        <v/>
      </c>
      <c r="M421" s="20" t="str">
        <f t="shared" si="172"/>
        <v/>
      </c>
      <c r="N421" s="20" t="str">
        <f t="shared" si="172"/>
        <v/>
      </c>
      <c r="O421" s="20" t="str">
        <f t="shared" si="172"/>
        <v/>
      </c>
      <c r="P421" s="20" t="str">
        <f t="shared" si="172"/>
        <v/>
      </c>
      <c r="Q421" s="20" t="str">
        <f t="shared" si="172"/>
        <v/>
      </c>
      <c r="R421" s="20" t="str">
        <f t="shared" si="172"/>
        <v/>
      </c>
      <c r="S421" s="20" t="str">
        <f t="shared" si="172"/>
        <v/>
      </c>
      <c r="T421" s="20" t="str">
        <f t="shared" si="172"/>
        <v/>
      </c>
      <c r="U421" s="20" t="str">
        <f t="shared" si="172"/>
        <v/>
      </c>
      <c r="V421" s="20" t="str">
        <f t="shared" si="172"/>
        <v/>
      </c>
      <c r="W421" s="20" t="str">
        <f t="shared" si="172"/>
        <v/>
      </c>
      <c r="X421" s="20" t="str">
        <f t="shared" si="172"/>
        <v/>
      </c>
      <c r="Y421" s="20" t="str">
        <f t="shared" si="172"/>
        <v/>
      </c>
      <c r="Z421" s="20" t="str">
        <f t="shared" si="172"/>
        <v/>
      </c>
      <c r="AA421" s="20" t="str">
        <f t="shared" si="172"/>
        <v/>
      </c>
      <c r="AB421" s="20" t="str">
        <f t="shared" si="172"/>
        <v/>
      </c>
      <c r="AC421" s="20" t="str">
        <f t="shared" si="172"/>
        <v/>
      </c>
      <c r="AD421" s="20" t="str">
        <f t="shared" si="172"/>
        <v/>
      </c>
      <c r="AE421" s="20" t="str">
        <f t="shared" si="172"/>
        <v/>
      </c>
      <c r="AF421" s="20" t="str">
        <f t="shared" si="172"/>
        <v/>
      </c>
      <c r="AG421" s="20" t="str">
        <f t="shared" si="172"/>
        <v/>
      </c>
      <c r="AH421" s="20" t="str">
        <f t="shared" si="172"/>
        <v/>
      </c>
      <c r="AI421" s="20" t="str">
        <f t="shared" si="172"/>
        <v/>
      </c>
      <c r="AJ421" s="20" t="str">
        <f t="shared" si="172"/>
        <v/>
      </c>
      <c r="AK421" s="20" t="str">
        <f t="shared" si="172"/>
        <v/>
      </c>
      <c r="AL421" s="20" t="str">
        <f t="shared" si="172"/>
        <v/>
      </c>
    </row>
    <row r="422" spans="1:38" ht="12.75" customHeight="1">
      <c r="A422" s="1" t="s">
        <v>23</v>
      </c>
      <c r="B422" s="1" t="s">
        <v>710</v>
      </c>
      <c r="C422" s="20" t="str">
        <f>IF(AND(C425="",AND(C428="",AND(C431="",C434=""))),"",SUM(C425,C428,C431,C434))</f>
        <v/>
      </c>
      <c r="D422" s="20" t="str">
        <f t="shared" si="172"/>
        <v/>
      </c>
      <c r="E422" s="20" t="str">
        <f t="shared" si="172"/>
        <v/>
      </c>
      <c r="F422" s="20" t="str">
        <f t="shared" si="172"/>
        <v/>
      </c>
      <c r="G422" s="20" t="str">
        <f t="shared" si="172"/>
        <v/>
      </c>
      <c r="H422" s="20" t="str">
        <f t="shared" si="172"/>
        <v/>
      </c>
      <c r="I422" s="20" t="str">
        <f t="shared" si="172"/>
        <v/>
      </c>
      <c r="J422" s="20" t="str">
        <f t="shared" si="172"/>
        <v/>
      </c>
      <c r="K422" s="20" t="str">
        <f t="shared" si="172"/>
        <v/>
      </c>
      <c r="L422" s="20" t="str">
        <f t="shared" si="172"/>
        <v/>
      </c>
      <c r="M422" s="20" t="str">
        <f t="shared" si="172"/>
        <v/>
      </c>
      <c r="N422" s="20" t="str">
        <f t="shared" si="172"/>
        <v/>
      </c>
      <c r="O422" s="20" t="str">
        <f t="shared" si="172"/>
        <v/>
      </c>
      <c r="P422" s="20" t="str">
        <f t="shared" si="172"/>
        <v/>
      </c>
      <c r="Q422" s="20" t="str">
        <f t="shared" si="172"/>
        <v/>
      </c>
      <c r="R422" s="20" t="str">
        <f t="shared" si="172"/>
        <v/>
      </c>
      <c r="S422" s="20" t="str">
        <f t="shared" si="172"/>
        <v/>
      </c>
      <c r="T422" s="20" t="str">
        <f t="shared" si="172"/>
        <v/>
      </c>
      <c r="U422" s="20" t="str">
        <f t="shared" si="172"/>
        <v/>
      </c>
      <c r="V422" s="20" t="str">
        <f t="shared" si="172"/>
        <v/>
      </c>
      <c r="W422" s="20" t="str">
        <f t="shared" si="172"/>
        <v/>
      </c>
      <c r="X422" s="20" t="str">
        <f t="shared" si="172"/>
        <v/>
      </c>
      <c r="Y422" s="20" t="str">
        <f t="shared" si="172"/>
        <v/>
      </c>
      <c r="Z422" s="20" t="str">
        <f t="shared" si="172"/>
        <v/>
      </c>
      <c r="AA422" s="20" t="str">
        <f t="shared" si="172"/>
        <v/>
      </c>
      <c r="AB422" s="20" t="str">
        <f t="shared" si="172"/>
        <v/>
      </c>
      <c r="AC422" s="20" t="str">
        <f t="shared" si="172"/>
        <v/>
      </c>
      <c r="AD422" s="20" t="str">
        <f t="shared" si="172"/>
        <v/>
      </c>
      <c r="AE422" s="20" t="str">
        <f t="shared" si="172"/>
        <v/>
      </c>
      <c r="AF422" s="20" t="str">
        <f t="shared" si="172"/>
        <v/>
      </c>
      <c r="AG422" s="20" t="str">
        <f t="shared" si="172"/>
        <v/>
      </c>
      <c r="AH422" s="20" t="str">
        <f t="shared" si="172"/>
        <v/>
      </c>
      <c r="AI422" s="20" t="str">
        <f t="shared" si="172"/>
        <v/>
      </c>
      <c r="AJ422" s="20" t="str">
        <f t="shared" si="172"/>
        <v/>
      </c>
      <c r="AK422" s="20" t="str">
        <f t="shared" si="172"/>
        <v/>
      </c>
      <c r="AL422" s="20" t="str">
        <f t="shared" si="172"/>
        <v/>
      </c>
    </row>
    <row r="423" spans="1:38" ht="12.75" customHeight="1">
      <c r="A423" s="1" t="s">
        <v>162</v>
      </c>
      <c r="B423" s="1" t="s">
        <v>711</v>
      </c>
      <c r="C423" s="20" t="str">
        <f>IF(AND(C424="",C425=""),"",SUM(C424,C425))</f>
        <v/>
      </c>
      <c r="D423" s="20" t="str">
        <f t="shared" ref="D423:AL423" si="173">IF(AND(D424="",D425=""),"",SUM(D424,D425))</f>
        <v/>
      </c>
      <c r="E423" s="20" t="str">
        <f t="shared" si="173"/>
        <v/>
      </c>
      <c r="F423" s="20" t="str">
        <f t="shared" si="173"/>
        <v/>
      </c>
      <c r="G423" s="20" t="str">
        <f t="shared" si="173"/>
        <v/>
      </c>
      <c r="H423" s="20" t="str">
        <f t="shared" si="173"/>
        <v/>
      </c>
      <c r="I423" s="20" t="str">
        <f t="shared" si="173"/>
        <v/>
      </c>
      <c r="J423" s="20" t="str">
        <f t="shared" si="173"/>
        <v/>
      </c>
      <c r="K423" s="20" t="str">
        <f t="shared" si="173"/>
        <v/>
      </c>
      <c r="L423" s="20" t="str">
        <f t="shared" si="173"/>
        <v/>
      </c>
      <c r="M423" s="20" t="str">
        <f t="shared" si="173"/>
        <v/>
      </c>
      <c r="N423" s="20" t="str">
        <f t="shared" si="173"/>
        <v/>
      </c>
      <c r="O423" s="20" t="str">
        <f t="shared" si="173"/>
        <v/>
      </c>
      <c r="P423" s="20" t="str">
        <f t="shared" si="173"/>
        <v/>
      </c>
      <c r="Q423" s="20" t="str">
        <f t="shared" si="173"/>
        <v/>
      </c>
      <c r="R423" s="20" t="str">
        <f t="shared" si="173"/>
        <v/>
      </c>
      <c r="S423" s="20" t="str">
        <f t="shared" si="173"/>
        <v/>
      </c>
      <c r="T423" s="20" t="str">
        <f t="shared" si="173"/>
        <v/>
      </c>
      <c r="U423" s="20" t="str">
        <f t="shared" si="173"/>
        <v/>
      </c>
      <c r="V423" s="20" t="str">
        <f t="shared" si="173"/>
        <v/>
      </c>
      <c r="W423" s="20" t="str">
        <f t="shared" si="173"/>
        <v/>
      </c>
      <c r="X423" s="20" t="str">
        <f t="shared" si="173"/>
        <v/>
      </c>
      <c r="Y423" s="20" t="str">
        <f t="shared" si="173"/>
        <v/>
      </c>
      <c r="Z423" s="20" t="str">
        <f t="shared" si="173"/>
        <v/>
      </c>
      <c r="AA423" s="20" t="str">
        <f t="shared" si="173"/>
        <v/>
      </c>
      <c r="AB423" s="20" t="str">
        <f t="shared" si="173"/>
        <v/>
      </c>
      <c r="AC423" s="20" t="str">
        <f t="shared" si="173"/>
        <v/>
      </c>
      <c r="AD423" s="20" t="str">
        <f t="shared" si="173"/>
        <v/>
      </c>
      <c r="AE423" s="20" t="str">
        <f t="shared" si="173"/>
        <v/>
      </c>
      <c r="AF423" s="20" t="str">
        <f t="shared" si="173"/>
        <v/>
      </c>
      <c r="AG423" s="20" t="str">
        <f t="shared" si="173"/>
        <v/>
      </c>
      <c r="AH423" s="20" t="str">
        <f t="shared" si="173"/>
        <v/>
      </c>
      <c r="AI423" s="20" t="str">
        <f t="shared" si="173"/>
        <v/>
      </c>
      <c r="AJ423" s="20" t="str">
        <f t="shared" si="173"/>
        <v/>
      </c>
      <c r="AK423" s="20" t="str">
        <f t="shared" si="173"/>
        <v/>
      </c>
      <c r="AL423" s="20" t="str">
        <f t="shared" si="173"/>
        <v/>
      </c>
    </row>
    <row r="424" spans="1:38" ht="12.75" customHeight="1">
      <c r="A424" s="1" t="s">
        <v>108</v>
      </c>
      <c r="B424" s="1" t="s">
        <v>712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</row>
    <row r="425" spans="1:38" ht="12.75" customHeight="1">
      <c r="A425" s="1" t="s">
        <v>109</v>
      </c>
      <c r="B425" s="1" t="s">
        <v>713</v>
      </c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</row>
    <row r="426" spans="1:38" ht="12.75" customHeight="1">
      <c r="A426" s="1" t="s">
        <v>163</v>
      </c>
      <c r="B426" s="1" t="s">
        <v>714</v>
      </c>
      <c r="C426" s="20" t="str">
        <f>IF(AND(C427="",C428=""),"",SUM(C427,C428))</f>
        <v/>
      </c>
      <c r="D426" s="20" t="str">
        <f t="shared" ref="D426:AL426" si="174">IF(AND(D427="",D428=""),"",SUM(D427,D428))</f>
        <v/>
      </c>
      <c r="E426" s="20" t="str">
        <f t="shared" si="174"/>
        <v/>
      </c>
      <c r="F426" s="20" t="str">
        <f t="shared" si="174"/>
        <v/>
      </c>
      <c r="G426" s="20" t="str">
        <f t="shared" si="174"/>
        <v/>
      </c>
      <c r="H426" s="20" t="str">
        <f t="shared" si="174"/>
        <v/>
      </c>
      <c r="I426" s="20" t="str">
        <f t="shared" si="174"/>
        <v/>
      </c>
      <c r="J426" s="20" t="str">
        <f t="shared" si="174"/>
        <v/>
      </c>
      <c r="K426" s="20" t="str">
        <f t="shared" si="174"/>
        <v/>
      </c>
      <c r="L426" s="20" t="str">
        <f t="shared" si="174"/>
        <v/>
      </c>
      <c r="M426" s="20" t="str">
        <f t="shared" si="174"/>
        <v/>
      </c>
      <c r="N426" s="20" t="str">
        <f t="shared" si="174"/>
        <v/>
      </c>
      <c r="O426" s="20" t="str">
        <f t="shared" si="174"/>
        <v/>
      </c>
      <c r="P426" s="20" t="str">
        <f t="shared" si="174"/>
        <v/>
      </c>
      <c r="Q426" s="20" t="str">
        <f t="shared" si="174"/>
        <v/>
      </c>
      <c r="R426" s="20" t="str">
        <f t="shared" si="174"/>
        <v/>
      </c>
      <c r="S426" s="20" t="str">
        <f t="shared" si="174"/>
        <v/>
      </c>
      <c r="T426" s="20" t="str">
        <f t="shared" si="174"/>
        <v/>
      </c>
      <c r="U426" s="20" t="str">
        <f t="shared" si="174"/>
        <v/>
      </c>
      <c r="V426" s="20" t="str">
        <f t="shared" si="174"/>
        <v/>
      </c>
      <c r="W426" s="20" t="str">
        <f t="shared" si="174"/>
        <v/>
      </c>
      <c r="X426" s="20" t="str">
        <f t="shared" si="174"/>
        <v/>
      </c>
      <c r="Y426" s="20" t="str">
        <f t="shared" si="174"/>
        <v/>
      </c>
      <c r="Z426" s="20" t="str">
        <f t="shared" si="174"/>
        <v/>
      </c>
      <c r="AA426" s="20" t="str">
        <f t="shared" si="174"/>
        <v/>
      </c>
      <c r="AB426" s="20" t="str">
        <f t="shared" si="174"/>
        <v/>
      </c>
      <c r="AC426" s="20" t="str">
        <f t="shared" si="174"/>
        <v/>
      </c>
      <c r="AD426" s="20" t="str">
        <f t="shared" si="174"/>
        <v/>
      </c>
      <c r="AE426" s="20" t="str">
        <f t="shared" si="174"/>
        <v/>
      </c>
      <c r="AF426" s="20" t="str">
        <f t="shared" si="174"/>
        <v/>
      </c>
      <c r="AG426" s="20" t="str">
        <f t="shared" si="174"/>
        <v/>
      </c>
      <c r="AH426" s="20" t="str">
        <f t="shared" si="174"/>
        <v/>
      </c>
      <c r="AI426" s="20" t="str">
        <f t="shared" si="174"/>
        <v/>
      </c>
      <c r="AJ426" s="20" t="str">
        <f t="shared" si="174"/>
        <v/>
      </c>
      <c r="AK426" s="20" t="str">
        <f t="shared" si="174"/>
        <v/>
      </c>
      <c r="AL426" s="20" t="str">
        <f t="shared" si="174"/>
        <v/>
      </c>
    </row>
    <row r="427" spans="1:38" ht="12.75" customHeight="1">
      <c r="A427" s="1" t="s">
        <v>108</v>
      </c>
      <c r="B427" s="1" t="s">
        <v>715</v>
      </c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</row>
    <row r="428" spans="1:38" ht="12.75" customHeight="1">
      <c r="A428" s="1" t="s">
        <v>109</v>
      </c>
      <c r="B428" s="1" t="s">
        <v>716</v>
      </c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</row>
    <row r="429" spans="1:38" ht="12.75" customHeight="1">
      <c r="A429" s="1" t="s">
        <v>164</v>
      </c>
      <c r="B429" s="1" t="s">
        <v>717</v>
      </c>
      <c r="C429" s="20" t="str">
        <f>IF(AND(C430="",C431=""),"",SUM(C430,C431))</f>
        <v/>
      </c>
      <c r="D429" s="20" t="str">
        <f t="shared" ref="D429:AL429" si="175">IF(AND(D430="",D431=""),"",SUM(D430,D431))</f>
        <v/>
      </c>
      <c r="E429" s="20" t="str">
        <f t="shared" si="175"/>
        <v/>
      </c>
      <c r="F429" s="20" t="str">
        <f t="shared" si="175"/>
        <v/>
      </c>
      <c r="G429" s="20" t="str">
        <f t="shared" si="175"/>
        <v/>
      </c>
      <c r="H429" s="20" t="str">
        <f t="shared" si="175"/>
        <v/>
      </c>
      <c r="I429" s="20" t="str">
        <f t="shared" si="175"/>
        <v/>
      </c>
      <c r="J429" s="20" t="str">
        <f t="shared" si="175"/>
        <v/>
      </c>
      <c r="K429" s="20" t="str">
        <f t="shared" si="175"/>
        <v/>
      </c>
      <c r="L429" s="20" t="str">
        <f t="shared" si="175"/>
        <v/>
      </c>
      <c r="M429" s="20" t="str">
        <f t="shared" si="175"/>
        <v/>
      </c>
      <c r="N429" s="20" t="str">
        <f t="shared" si="175"/>
        <v/>
      </c>
      <c r="O429" s="20" t="str">
        <f t="shared" si="175"/>
        <v/>
      </c>
      <c r="P429" s="20" t="str">
        <f t="shared" si="175"/>
        <v/>
      </c>
      <c r="Q429" s="20" t="str">
        <f t="shared" si="175"/>
        <v/>
      </c>
      <c r="R429" s="20" t="str">
        <f t="shared" si="175"/>
        <v/>
      </c>
      <c r="S429" s="20" t="str">
        <f t="shared" si="175"/>
        <v/>
      </c>
      <c r="T429" s="20" t="str">
        <f t="shared" si="175"/>
        <v/>
      </c>
      <c r="U429" s="20" t="str">
        <f t="shared" si="175"/>
        <v/>
      </c>
      <c r="V429" s="20" t="str">
        <f t="shared" si="175"/>
        <v/>
      </c>
      <c r="W429" s="20" t="str">
        <f t="shared" si="175"/>
        <v/>
      </c>
      <c r="X429" s="20" t="str">
        <f t="shared" si="175"/>
        <v/>
      </c>
      <c r="Y429" s="20" t="str">
        <f t="shared" si="175"/>
        <v/>
      </c>
      <c r="Z429" s="20" t="str">
        <f t="shared" si="175"/>
        <v/>
      </c>
      <c r="AA429" s="20" t="str">
        <f t="shared" si="175"/>
        <v/>
      </c>
      <c r="AB429" s="20" t="str">
        <f t="shared" si="175"/>
        <v/>
      </c>
      <c r="AC429" s="20" t="str">
        <f t="shared" si="175"/>
        <v/>
      </c>
      <c r="AD429" s="20" t="str">
        <f t="shared" si="175"/>
        <v/>
      </c>
      <c r="AE429" s="20" t="str">
        <f t="shared" si="175"/>
        <v/>
      </c>
      <c r="AF429" s="20" t="str">
        <f t="shared" si="175"/>
        <v/>
      </c>
      <c r="AG429" s="20" t="str">
        <f t="shared" si="175"/>
        <v/>
      </c>
      <c r="AH429" s="20" t="str">
        <f t="shared" si="175"/>
        <v/>
      </c>
      <c r="AI429" s="20" t="str">
        <f t="shared" si="175"/>
        <v/>
      </c>
      <c r="AJ429" s="20" t="str">
        <f t="shared" si="175"/>
        <v/>
      </c>
      <c r="AK429" s="20" t="str">
        <f t="shared" si="175"/>
        <v/>
      </c>
      <c r="AL429" s="20" t="str">
        <f t="shared" si="175"/>
        <v/>
      </c>
    </row>
    <row r="430" spans="1:38" ht="12.75" customHeight="1">
      <c r="A430" s="1" t="s">
        <v>108</v>
      </c>
      <c r="B430" s="1" t="s">
        <v>718</v>
      </c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</row>
    <row r="431" spans="1:38" ht="12.75" customHeight="1">
      <c r="A431" s="1" t="s">
        <v>109</v>
      </c>
      <c r="B431" s="1" t="s">
        <v>719</v>
      </c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</row>
    <row r="432" spans="1:38" ht="12.75" customHeight="1">
      <c r="A432" s="1" t="s">
        <v>165</v>
      </c>
      <c r="B432" s="1" t="s">
        <v>720</v>
      </c>
      <c r="C432" s="20" t="str">
        <f>IF(AND(C433="",C434=""),"",SUM(C433,C434))</f>
        <v/>
      </c>
      <c r="D432" s="20" t="str">
        <f t="shared" ref="D432:AL432" si="176">IF(AND(D433="",D434=""),"",SUM(D433,D434))</f>
        <v/>
      </c>
      <c r="E432" s="20" t="str">
        <f t="shared" si="176"/>
        <v/>
      </c>
      <c r="F432" s="20" t="str">
        <f t="shared" si="176"/>
        <v/>
      </c>
      <c r="G432" s="20" t="str">
        <f t="shared" si="176"/>
        <v/>
      </c>
      <c r="H432" s="20" t="str">
        <f t="shared" si="176"/>
        <v/>
      </c>
      <c r="I432" s="20" t="str">
        <f t="shared" si="176"/>
        <v/>
      </c>
      <c r="J432" s="20" t="str">
        <f t="shared" si="176"/>
        <v/>
      </c>
      <c r="K432" s="20" t="str">
        <f t="shared" si="176"/>
        <v/>
      </c>
      <c r="L432" s="20" t="str">
        <f t="shared" si="176"/>
        <v/>
      </c>
      <c r="M432" s="20" t="str">
        <f t="shared" si="176"/>
        <v/>
      </c>
      <c r="N432" s="20" t="str">
        <f t="shared" si="176"/>
        <v/>
      </c>
      <c r="O432" s="20" t="str">
        <f t="shared" si="176"/>
        <v/>
      </c>
      <c r="P432" s="20" t="str">
        <f t="shared" si="176"/>
        <v/>
      </c>
      <c r="Q432" s="20" t="str">
        <f t="shared" si="176"/>
        <v/>
      </c>
      <c r="R432" s="20" t="str">
        <f t="shared" si="176"/>
        <v/>
      </c>
      <c r="S432" s="20" t="str">
        <f t="shared" si="176"/>
        <v/>
      </c>
      <c r="T432" s="20" t="str">
        <f t="shared" si="176"/>
        <v/>
      </c>
      <c r="U432" s="20" t="str">
        <f t="shared" si="176"/>
        <v/>
      </c>
      <c r="V432" s="20" t="str">
        <f t="shared" si="176"/>
        <v/>
      </c>
      <c r="W432" s="20" t="str">
        <f t="shared" si="176"/>
        <v/>
      </c>
      <c r="X432" s="20" t="str">
        <f t="shared" si="176"/>
        <v/>
      </c>
      <c r="Y432" s="20" t="str">
        <f t="shared" si="176"/>
        <v/>
      </c>
      <c r="Z432" s="20" t="str">
        <f t="shared" si="176"/>
        <v/>
      </c>
      <c r="AA432" s="20" t="str">
        <f t="shared" si="176"/>
        <v/>
      </c>
      <c r="AB432" s="20" t="str">
        <f t="shared" si="176"/>
        <v/>
      </c>
      <c r="AC432" s="20" t="str">
        <f t="shared" si="176"/>
        <v/>
      </c>
      <c r="AD432" s="20" t="str">
        <f t="shared" si="176"/>
        <v/>
      </c>
      <c r="AE432" s="20" t="str">
        <f t="shared" si="176"/>
        <v/>
      </c>
      <c r="AF432" s="20" t="str">
        <f t="shared" si="176"/>
        <v/>
      </c>
      <c r="AG432" s="20" t="str">
        <f t="shared" si="176"/>
        <v/>
      </c>
      <c r="AH432" s="20" t="str">
        <f t="shared" si="176"/>
        <v/>
      </c>
      <c r="AI432" s="20" t="str">
        <f t="shared" si="176"/>
        <v/>
      </c>
      <c r="AJ432" s="20" t="str">
        <f t="shared" si="176"/>
        <v/>
      </c>
      <c r="AK432" s="20" t="str">
        <f t="shared" si="176"/>
        <v/>
      </c>
      <c r="AL432" s="20" t="str">
        <f t="shared" si="176"/>
        <v/>
      </c>
    </row>
    <row r="433" spans="1:38" ht="12.75" customHeight="1">
      <c r="A433" s="1" t="s">
        <v>108</v>
      </c>
      <c r="B433" s="1" t="s">
        <v>721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</row>
    <row r="434" spans="1:38" ht="12.75" customHeight="1">
      <c r="A434" s="1" t="s">
        <v>109</v>
      </c>
      <c r="B434" s="1" t="s">
        <v>722</v>
      </c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 ht="12.75" customHeight="1">
      <c r="A435" s="1" t="s">
        <v>167</v>
      </c>
      <c r="B435" s="1" t="s">
        <v>723</v>
      </c>
      <c r="C435" s="20">
        <f>IF(AND(C436="",C437=""),"",SUM(C436,C437))</f>
        <v>-33.68</v>
      </c>
      <c r="D435" s="20">
        <f t="shared" ref="D435:AL435" si="177">IF(AND(D436="",D437=""),"",SUM(D436,D437))</f>
        <v>-57.548000000000002</v>
      </c>
      <c r="E435" s="20">
        <f t="shared" si="177"/>
        <v>-59.06</v>
      </c>
      <c r="F435" s="20">
        <f t="shared" si="177"/>
        <v>-57.216000000000001</v>
      </c>
      <c r="G435" s="20">
        <f t="shared" si="177"/>
        <v>-53.437000000000012</v>
      </c>
      <c r="H435" s="20">
        <f t="shared" si="177"/>
        <v>-33.906000000000006</v>
      </c>
      <c r="I435" s="20">
        <f t="shared" si="177"/>
        <v>-38.051000000000002</v>
      </c>
      <c r="J435" s="20">
        <f t="shared" si="177"/>
        <v>-62.731999999999999</v>
      </c>
      <c r="K435" s="20">
        <f t="shared" si="177"/>
        <v>-44.973999999999997</v>
      </c>
      <c r="L435" s="20">
        <f t="shared" si="177"/>
        <v>-53.006</v>
      </c>
      <c r="M435" s="20">
        <f t="shared" si="177"/>
        <v>-76.325000000000003</v>
      </c>
      <c r="N435" s="20">
        <f t="shared" si="177"/>
        <v>-48.158999999999999</v>
      </c>
      <c r="O435" s="20">
        <f t="shared" si="177"/>
        <v>-40.875</v>
      </c>
      <c r="P435" s="20">
        <f t="shared" si="177"/>
        <v>-69.481999999999999</v>
      </c>
      <c r="Q435" s="20">
        <f t="shared" si="177"/>
        <v>-91.795999999999992</v>
      </c>
      <c r="R435" s="20">
        <f t="shared" si="177"/>
        <v>-91.124000000000009</v>
      </c>
      <c r="S435" s="20">
        <v>-70.897587799999997</v>
      </c>
      <c r="T435" s="20">
        <v>-104.648157876667</v>
      </c>
      <c r="U435" s="20">
        <v>-78.427187869999997</v>
      </c>
      <c r="V435" s="20">
        <v>-119.79691184333301</v>
      </c>
      <c r="W435" s="20">
        <v>-121.70509192999999</v>
      </c>
      <c r="X435" s="20">
        <v>-103.487199518333</v>
      </c>
      <c r="Y435" s="20">
        <v>-38.593066563333302</v>
      </c>
      <c r="Z435" s="20">
        <v>-72.347739730000001</v>
      </c>
      <c r="AA435" s="20">
        <v>-58.874663493333301</v>
      </c>
      <c r="AB435" s="20">
        <v>-109.51413950666699</v>
      </c>
      <c r="AC435" s="20">
        <v>-132.30274226333299</v>
      </c>
      <c r="AD435" s="20">
        <v>-81.704518423333298</v>
      </c>
      <c r="AE435" s="20">
        <v>-91.470506956666696</v>
      </c>
      <c r="AF435" s="20">
        <v>-88.369914420000001</v>
      </c>
      <c r="AG435" s="20">
        <v>-69.850917539999998</v>
      </c>
      <c r="AH435" s="20">
        <v>-71.710387538563097</v>
      </c>
      <c r="AI435" s="20" t="str">
        <f t="shared" si="177"/>
        <v/>
      </c>
      <c r="AJ435" s="20" t="str">
        <f t="shared" si="177"/>
        <v/>
      </c>
      <c r="AK435" s="20" t="str">
        <f t="shared" si="177"/>
        <v/>
      </c>
      <c r="AL435" s="20" t="str">
        <f t="shared" si="177"/>
        <v/>
      </c>
    </row>
    <row r="436" spans="1:38" ht="12.75" customHeight="1">
      <c r="A436" s="1" t="s">
        <v>95</v>
      </c>
      <c r="B436" s="1" t="s">
        <v>724</v>
      </c>
      <c r="C436" s="20">
        <v>10.9</v>
      </c>
      <c r="D436" s="20">
        <v>10.52</v>
      </c>
      <c r="E436" s="20">
        <v>9.7200000000000006</v>
      </c>
      <c r="F436" s="20">
        <v>7.62</v>
      </c>
      <c r="G436" s="20">
        <v>20.492999999999999</v>
      </c>
      <c r="H436" s="20">
        <v>10.247999999999999</v>
      </c>
      <c r="I436" s="20">
        <v>11.881</v>
      </c>
      <c r="J436" s="20">
        <v>12.794</v>
      </c>
      <c r="K436" s="20">
        <v>14.384</v>
      </c>
      <c r="L436" s="20">
        <v>11.398</v>
      </c>
      <c r="M436" s="20">
        <v>11.657999999999999</v>
      </c>
      <c r="N436" s="20">
        <v>12.256</v>
      </c>
      <c r="O436" s="20">
        <v>12.885999999999999</v>
      </c>
      <c r="P436" s="20">
        <v>11.287000000000001</v>
      </c>
      <c r="Q436" s="20">
        <v>11.659000000000001</v>
      </c>
      <c r="R436" s="20">
        <v>12.178000000000001</v>
      </c>
      <c r="S436" s="20">
        <v>8.4682401800000004</v>
      </c>
      <c r="T436" s="20">
        <v>10.287703349999999</v>
      </c>
      <c r="U436" s="20">
        <v>32.264196460000001</v>
      </c>
      <c r="V436" s="20">
        <v>4.08512538</v>
      </c>
      <c r="W436" s="20">
        <v>10.268433180000001</v>
      </c>
      <c r="X436" s="20">
        <v>10.70647902</v>
      </c>
      <c r="Y436" s="20">
        <v>11.346982819999999</v>
      </c>
      <c r="Z436" s="20">
        <v>12.037069600000001</v>
      </c>
      <c r="AA436" s="20">
        <v>10.259433700000001</v>
      </c>
      <c r="AB436" s="20">
        <v>10.80628003</v>
      </c>
      <c r="AC436" s="20">
        <v>12.520640739999999</v>
      </c>
      <c r="AD436" s="20">
        <v>12.191608</v>
      </c>
      <c r="AE436" s="20">
        <v>10.558955470000001</v>
      </c>
      <c r="AF436" s="20">
        <v>11.26002641</v>
      </c>
      <c r="AG436" s="20">
        <v>12.76691782</v>
      </c>
      <c r="AH436" s="20">
        <v>13.347333559999999</v>
      </c>
      <c r="AI436" s="20" t="str">
        <f t="shared" ref="AI436:AL437" si="178">IF(AND(AI439="",AND(AI442="",AND(AI445="",AI449=""))),"",SUM(AI439,AI442,AI445,AI449))</f>
        <v/>
      </c>
      <c r="AJ436" s="20" t="str">
        <f t="shared" si="178"/>
        <v/>
      </c>
      <c r="AK436" s="20" t="str">
        <f t="shared" si="178"/>
        <v/>
      </c>
      <c r="AL436" s="20" t="str">
        <f t="shared" si="178"/>
        <v/>
      </c>
    </row>
    <row r="437" spans="1:38" ht="12.75" customHeight="1">
      <c r="A437" s="1" t="s">
        <v>96</v>
      </c>
      <c r="B437" s="1" t="s">
        <v>725</v>
      </c>
      <c r="C437" s="20">
        <v>-44.58</v>
      </c>
      <c r="D437" s="20">
        <v>-68.067999999999998</v>
      </c>
      <c r="E437" s="20">
        <v>-68.78</v>
      </c>
      <c r="F437" s="20">
        <v>-64.835999999999999</v>
      </c>
      <c r="G437" s="20">
        <v>-73.930000000000007</v>
      </c>
      <c r="H437" s="20">
        <v>-44.154000000000003</v>
      </c>
      <c r="I437" s="20">
        <v>-49.932000000000002</v>
      </c>
      <c r="J437" s="20">
        <v>-75.525999999999996</v>
      </c>
      <c r="K437" s="20">
        <v>-59.357999999999997</v>
      </c>
      <c r="L437" s="20">
        <v>-64.403999999999996</v>
      </c>
      <c r="M437" s="20">
        <v>-87.983000000000004</v>
      </c>
      <c r="N437" s="20">
        <v>-60.414999999999999</v>
      </c>
      <c r="O437" s="20">
        <v>-53.761000000000003</v>
      </c>
      <c r="P437" s="20">
        <v>-80.769000000000005</v>
      </c>
      <c r="Q437" s="20">
        <v>-103.455</v>
      </c>
      <c r="R437" s="20">
        <v>-103.30200000000001</v>
      </c>
      <c r="S437" s="20">
        <v>-79.365827980000006</v>
      </c>
      <c r="T437" s="20">
        <v>-114.935861226667</v>
      </c>
      <c r="U437" s="20">
        <v>-110.69138433000001</v>
      </c>
      <c r="V437" s="20">
        <v>-123.882037223333</v>
      </c>
      <c r="W437" s="20">
        <v>-131.97352511</v>
      </c>
      <c r="X437" s="20">
        <v>-114.193678538333</v>
      </c>
      <c r="Y437" s="20">
        <v>-49.940049383333303</v>
      </c>
      <c r="Z437" s="20">
        <v>-84.384809329999996</v>
      </c>
      <c r="AA437" s="20">
        <v>-69.134097193333304</v>
      </c>
      <c r="AB437" s="20">
        <v>-120.320419536667</v>
      </c>
      <c r="AC437" s="20">
        <v>-144.82338300333299</v>
      </c>
      <c r="AD437" s="20">
        <v>-93.8961264233333</v>
      </c>
      <c r="AE437" s="20">
        <v>-102.029462426667</v>
      </c>
      <c r="AF437" s="20">
        <v>-99.629940829999995</v>
      </c>
      <c r="AG437" s="20">
        <v>-82.617835360000001</v>
      </c>
      <c r="AH437" s="20">
        <v>-85.057721098563107</v>
      </c>
      <c r="AI437" s="20" t="str">
        <f t="shared" si="178"/>
        <v/>
      </c>
      <c r="AJ437" s="20" t="str">
        <f t="shared" si="178"/>
        <v/>
      </c>
      <c r="AK437" s="20" t="str">
        <f t="shared" si="178"/>
        <v/>
      </c>
      <c r="AL437" s="20" t="str">
        <f t="shared" si="178"/>
        <v/>
      </c>
    </row>
    <row r="438" spans="1:38" ht="12.75" customHeight="1">
      <c r="A438" s="1" t="s">
        <v>157</v>
      </c>
      <c r="B438" s="1" t="s">
        <v>726</v>
      </c>
      <c r="C438" s="20">
        <f>IF(AND(C439="",C440=""),"",SUM(C439,C440))</f>
        <v>3.16</v>
      </c>
      <c r="D438" s="20">
        <f t="shared" ref="D438:AL438" si="179">IF(AND(D439="",D440=""),"",SUM(D439,D440))</f>
        <v>3.22</v>
      </c>
      <c r="E438" s="20">
        <f t="shared" si="179"/>
        <v>3.25</v>
      </c>
      <c r="F438" s="20">
        <f t="shared" si="179"/>
        <v>5.1100000000000003</v>
      </c>
      <c r="G438" s="20">
        <f t="shared" si="179"/>
        <v>3.7970000000000002</v>
      </c>
      <c r="H438" s="20">
        <f t="shared" si="179"/>
        <v>4.2990000000000004</v>
      </c>
      <c r="I438" s="20">
        <f t="shared" si="179"/>
        <v>4.3</v>
      </c>
      <c r="J438" s="20">
        <f t="shared" si="179"/>
        <v>4.2220000000000004</v>
      </c>
      <c r="K438" s="20">
        <f t="shared" si="179"/>
        <v>4.1289999999999996</v>
      </c>
      <c r="L438" s="20">
        <f t="shared" si="179"/>
        <v>4.1189999999999998</v>
      </c>
      <c r="M438" s="20">
        <f t="shared" si="179"/>
        <v>4.0129999999999999</v>
      </c>
      <c r="N438" s="20">
        <f t="shared" si="179"/>
        <v>3.9279999999999999</v>
      </c>
      <c r="O438" s="20">
        <f t="shared" si="179"/>
        <v>3.8519999999999999</v>
      </c>
      <c r="P438" s="20">
        <f t="shared" si="179"/>
        <v>3.9359999999999999</v>
      </c>
      <c r="Q438" s="20">
        <f t="shared" si="179"/>
        <v>3.903</v>
      </c>
      <c r="R438" s="20">
        <f t="shared" si="179"/>
        <v>3.85</v>
      </c>
      <c r="S438" s="20">
        <v>2.64124018</v>
      </c>
      <c r="T438" s="20">
        <v>4.0227033499999996</v>
      </c>
      <c r="U438" s="20">
        <v>4.0361964600000002</v>
      </c>
      <c r="V438" s="20">
        <v>3.9351253800000001</v>
      </c>
      <c r="W438" s="20">
        <v>3.8354331799999999</v>
      </c>
      <c r="X438" s="20">
        <v>3.8954790199999998</v>
      </c>
      <c r="Y438" s="20">
        <v>3.83898282</v>
      </c>
      <c r="Z438" s="20">
        <v>3.7090695999999999</v>
      </c>
      <c r="AA438" s="20">
        <v>3.8264336999999999</v>
      </c>
      <c r="AB438" s="20">
        <v>3.9942800300000001</v>
      </c>
      <c r="AC438" s="20">
        <v>4.1926407399999999</v>
      </c>
      <c r="AD438" s="20">
        <v>3.9846080000000001</v>
      </c>
      <c r="AE438" s="20">
        <v>4.1049554700000002</v>
      </c>
      <c r="AF438" s="20">
        <v>4.4480264099999998</v>
      </c>
      <c r="AG438" s="20">
        <v>4.4389178200000003</v>
      </c>
      <c r="AH438" s="20">
        <v>5.1403335600000002</v>
      </c>
      <c r="AI438" s="20" t="str">
        <f t="shared" si="179"/>
        <v/>
      </c>
      <c r="AJ438" s="20" t="str">
        <f t="shared" si="179"/>
        <v/>
      </c>
      <c r="AK438" s="20" t="str">
        <f t="shared" si="179"/>
        <v/>
      </c>
      <c r="AL438" s="20" t="str">
        <f t="shared" si="179"/>
        <v/>
      </c>
    </row>
    <row r="439" spans="1:38" ht="12.75" customHeight="1">
      <c r="A439" s="1" t="s">
        <v>89</v>
      </c>
      <c r="B439" s="1" t="s">
        <v>727</v>
      </c>
      <c r="C439" s="20">
        <v>3.16</v>
      </c>
      <c r="D439" s="20">
        <v>3.22</v>
      </c>
      <c r="E439" s="20">
        <v>3.25</v>
      </c>
      <c r="F439" s="20">
        <v>5.1100000000000003</v>
      </c>
      <c r="G439" s="20">
        <v>3.7970000000000002</v>
      </c>
      <c r="H439" s="20">
        <v>4.2990000000000004</v>
      </c>
      <c r="I439" s="20">
        <v>4.3</v>
      </c>
      <c r="J439" s="20">
        <v>4.2220000000000004</v>
      </c>
      <c r="K439" s="20">
        <v>4.1289999999999996</v>
      </c>
      <c r="L439" s="20">
        <v>4.1189999999999998</v>
      </c>
      <c r="M439" s="20">
        <v>4.0129999999999999</v>
      </c>
      <c r="N439" s="20">
        <v>3.9279999999999999</v>
      </c>
      <c r="O439" s="20">
        <v>3.8519999999999999</v>
      </c>
      <c r="P439" s="20">
        <v>3.9359999999999999</v>
      </c>
      <c r="Q439" s="20">
        <v>3.903</v>
      </c>
      <c r="R439" s="20">
        <v>3.85</v>
      </c>
      <c r="S439" s="20">
        <v>2.64124018</v>
      </c>
      <c r="T439" s="20">
        <v>4.0227033499999996</v>
      </c>
      <c r="U439" s="20">
        <v>4.0361964600000002</v>
      </c>
      <c r="V439" s="20">
        <v>3.9351253800000001</v>
      </c>
      <c r="W439" s="20">
        <v>3.8354331799999999</v>
      </c>
      <c r="X439" s="20">
        <v>3.8954790199999998</v>
      </c>
      <c r="Y439" s="20">
        <v>3.83898282</v>
      </c>
      <c r="Z439" s="20">
        <v>3.7090695999999999</v>
      </c>
      <c r="AA439" s="20">
        <v>3.8264336999999999</v>
      </c>
      <c r="AB439" s="20">
        <v>3.9942800300000001</v>
      </c>
      <c r="AC439" s="20">
        <v>4.1926407399999999</v>
      </c>
      <c r="AD439" s="20">
        <v>3.9846080000000001</v>
      </c>
      <c r="AE439" s="20">
        <v>4.1049554700000002</v>
      </c>
      <c r="AF439" s="20">
        <v>4.4480264099999998</v>
      </c>
      <c r="AG439" s="20">
        <v>4.4389178200000003</v>
      </c>
      <c r="AH439" s="20">
        <v>5.1403335600000002</v>
      </c>
      <c r="AI439" s="20"/>
      <c r="AJ439" s="20"/>
      <c r="AK439" s="20"/>
      <c r="AL439" s="20"/>
    </row>
    <row r="440" spans="1:38" ht="12.75" customHeight="1">
      <c r="A440" s="1" t="s">
        <v>90</v>
      </c>
      <c r="B440" s="1" t="s">
        <v>728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 ht="12.75" customHeight="1">
      <c r="A441" s="1" t="s">
        <v>158</v>
      </c>
      <c r="B441" s="1" t="s">
        <v>729</v>
      </c>
      <c r="C441" s="20">
        <f>IF(AND(C442="",C443=""),"",SUM(C442,C443))</f>
        <v>-0.57999999999999996</v>
      </c>
      <c r="D441" s="20">
        <f t="shared" ref="D441:AL441" si="180">IF(AND(D442="",D443=""),"",SUM(D442,D443))</f>
        <v>-22.57</v>
      </c>
      <c r="E441" s="20">
        <f t="shared" si="180"/>
        <v>-0.56999999999999995</v>
      </c>
      <c r="F441" s="20">
        <f t="shared" si="180"/>
        <v>-22.66</v>
      </c>
      <c r="G441" s="20">
        <f t="shared" si="180"/>
        <v>-1.276</v>
      </c>
      <c r="H441" s="20">
        <f t="shared" si="180"/>
        <v>-22.893000000000001</v>
      </c>
      <c r="I441" s="20">
        <f t="shared" si="180"/>
        <v>-0.79800000000000004</v>
      </c>
      <c r="J441" s="20">
        <f t="shared" si="180"/>
        <v>-22.991</v>
      </c>
      <c r="K441" s="20">
        <f t="shared" si="180"/>
        <v>-0.89600000000000002</v>
      </c>
      <c r="L441" s="20">
        <f t="shared" si="180"/>
        <v>-23.256</v>
      </c>
      <c r="M441" s="20">
        <f t="shared" si="180"/>
        <v>-0.45600000000000002</v>
      </c>
      <c r="N441" s="20">
        <f t="shared" si="180"/>
        <v>-26.443999999999999</v>
      </c>
      <c r="O441" s="20">
        <f t="shared" si="180"/>
        <v>-7.2160000000000002</v>
      </c>
      <c r="P441" s="20">
        <f t="shared" si="180"/>
        <v>-21.651</v>
      </c>
      <c r="Q441" s="20">
        <f t="shared" si="180"/>
        <v>-2.5920000000000001</v>
      </c>
      <c r="R441" s="20">
        <f t="shared" si="180"/>
        <v>-26.300999999999998</v>
      </c>
      <c r="S441" s="20">
        <v>-4.85334617</v>
      </c>
      <c r="T441" s="20">
        <v>-29.31146893</v>
      </c>
      <c r="U441" s="20">
        <v>-14.3113139</v>
      </c>
      <c r="V441" s="20">
        <v>-25.349598530000002</v>
      </c>
      <c r="W441" s="20">
        <v>-17.834994600000002</v>
      </c>
      <c r="X441" s="20">
        <v>-21.494717829999999</v>
      </c>
      <c r="Y441" s="20">
        <v>-14.407008879999999</v>
      </c>
      <c r="Z441" s="20">
        <v>-25.788084250000001</v>
      </c>
      <c r="AA441" s="20">
        <v>-14.59362645</v>
      </c>
      <c r="AB441" s="20">
        <v>-28.156627690000001</v>
      </c>
      <c r="AC441" s="20">
        <v>-20.088377340000001</v>
      </c>
      <c r="AD441" s="20">
        <v>-24.16806111</v>
      </c>
      <c r="AE441" s="20">
        <v>-20.473889799999998</v>
      </c>
      <c r="AF441" s="20">
        <v>-23.759055350000001</v>
      </c>
      <c r="AG441" s="20">
        <v>-20.98659893</v>
      </c>
      <c r="AH441" s="20">
        <v>-27.749022960000001</v>
      </c>
      <c r="AI441" s="20" t="str">
        <f t="shared" si="180"/>
        <v/>
      </c>
      <c r="AJ441" s="20" t="str">
        <f t="shared" si="180"/>
        <v/>
      </c>
      <c r="AK441" s="20" t="str">
        <f t="shared" si="180"/>
        <v/>
      </c>
      <c r="AL441" s="20" t="str">
        <f t="shared" si="180"/>
        <v/>
      </c>
    </row>
    <row r="442" spans="1:38" ht="12.75" customHeight="1">
      <c r="A442" s="1" t="s">
        <v>89</v>
      </c>
      <c r="B442" s="1" t="s">
        <v>730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 ht="12.75" customHeight="1">
      <c r="A443" s="1" t="s">
        <v>90</v>
      </c>
      <c r="B443" s="1" t="s">
        <v>731</v>
      </c>
      <c r="C443" s="20">
        <v>-0.57999999999999996</v>
      </c>
      <c r="D443" s="20">
        <v>-22.57</v>
      </c>
      <c r="E443" s="20">
        <v>-0.56999999999999995</v>
      </c>
      <c r="F443" s="20">
        <v>-22.66</v>
      </c>
      <c r="G443" s="20">
        <v>-1.276</v>
      </c>
      <c r="H443" s="20">
        <v>-22.893000000000001</v>
      </c>
      <c r="I443" s="20">
        <v>-0.79800000000000004</v>
      </c>
      <c r="J443" s="20">
        <v>-22.991</v>
      </c>
      <c r="K443" s="20">
        <v>-0.89600000000000002</v>
      </c>
      <c r="L443" s="20">
        <v>-23.256</v>
      </c>
      <c r="M443" s="20">
        <v>-0.45600000000000002</v>
      </c>
      <c r="N443" s="20">
        <v>-26.443999999999999</v>
      </c>
      <c r="O443" s="20">
        <v>-7.2160000000000002</v>
      </c>
      <c r="P443" s="20">
        <v>-21.651</v>
      </c>
      <c r="Q443" s="20">
        <v>-2.5920000000000001</v>
      </c>
      <c r="R443" s="20">
        <v>-26.300999999999998</v>
      </c>
      <c r="S443" s="20">
        <v>-4.85334617</v>
      </c>
      <c r="T443" s="20">
        <v>-29.31146893</v>
      </c>
      <c r="U443" s="20">
        <v>-14.3113139</v>
      </c>
      <c r="V443" s="20">
        <v>-25.349598530000002</v>
      </c>
      <c r="W443" s="20">
        <v>-17.834994600000002</v>
      </c>
      <c r="X443" s="20">
        <v>-21.494717829999999</v>
      </c>
      <c r="Y443" s="20">
        <v>-14.407008879999999</v>
      </c>
      <c r="Z443" s="20">
        <v>-25.788084250000001</v>
      </c>
      <c r="AA443" s="20">
        <v>-14.59362645</v>
      </c>
      <c r="AB443" s="20">
        <v>-28.156627690000001</v>
      </c>
      <c r="AC443" s="20">
        <v>-20.088377340000001</v>
      </c>
      <c r="AD443" s="20">
        <v>-24.16806111</v>
      </c>
      <c r="AE443" s="20">
        <v>-20.473889799999998</v>
      </c>
      <c r="AF443" s="20">
        <v>-23.759055350000001</v>
      </c>
      <c r="AG443" s="20">
        <v>-20.98659893</v>
      </c>
      <c r="AH443" s="20">
        <v>-27.749022960000001</v>
      </c>
      <c r="AI443" s="20"/>
      <c r="AJ443" s="20"/>
      <c r="AK443" s="20"/>
      <c r="AL443" s="20"/>
    </row>
    <row r="444" spans="1:38" ht="12.75" customHeight="1">
      <c r="A444" s="1" t="s">
        <v>159</v>
      </c>
      <c r="B444" s="1" t="s">
        <v>732</v>
      </c>
      <c r="C444" s="20">
        <f>IF(AND(C445="",C446=""),"",SUM(C445,C446))</f>
        <v>-2.66</v>
      </c>
      <c r="D444" s="20">
        <f t="shared" ref="D444:AL444" si="181">IF(AND(D445="",D446=""),"",SUM(D445,D446))</f>
        <v>-25.759999999999998</v>
      </c>
      <c r="E444" s="20">
        <f t="shared" si="181"/>
        <v>-47.58</v>
      </c>
      <c r="F444" s="20">
        <f t="shared" si="181"/>
        <v>-2.44</v>
      </c>
      <c r="G444" s="20">
        <f t="shared" si="181"/>
        <v>-0.76999999999999957</v>
      </c>
      <c r="H444" s="20">
        <f t="shared" si="181"/>
        <v>5.6890000000000001</v>
      </c>
      <c r="I444" s="20">
        <f t="shared" si="181"/>
        <v>-9.7159999999999975</v>
      </c>
      <c r="J444" s="20">
        <f t="shared" si="181"/>
        <v>-8.8810000000000002</v>
      </c>
      <c r="K444" s="20">
        <f t="shared" si="181"/>
        <v>8.6750000000000007</v>
      </c>
      <c r="L444" s="20">
        <f t="shared" si="181"/>
        <v>5.9539999999999997</v>
      </c>
      <c r="M444" s="20">
        <f t="shared" si="181"/>
        <v>-28.873999999999999</v>
      </c>
      <c r="N444" s="20">
        <f t="shared" si="181"/>
        <v>7.1370000000000005</v>
      </c>
      <c r="O444" s="20">
        <f t="shared" si="181"/>
        <v>8.6150000000000002</v>
      </c>
      <c r="P444" s="20">
        <f t="shared" si="181"/>
        <v>4.9779999999999998</v>
      </c>
      <c r="Q444" s="20">
        <f t="shared" si="181"/>
        <v>-16.405000000000001</v>
      </c>
      <c r="R444" s="20">
        <f t="shared" si="181"/>
        <v>6.0680000000000014</v>
      </c>
      <c r="S444" s="20">
        <v>-14.25027</v>
      </c>
      <c r="T444" s="20">
        <v>-7.5717601700000001</v>
      </c>
      <c r="U444" s="20">
        <v>2.2452540000000001</v>
      </c>
      <c r="V444" s="20">
        <v>-8.2769659999999998</v>
      </c>
      <c r="W444" s="20">
        <v>-39.531325000000002</v>
      </c>
      <c r="X444" s="20">
        <v>-12.521000000000001</v>
      </c>
      <c r="Y444" s="20">
        <v>6.7409999999999997</v>
      </c>
      <c r="Z444" s="20">
        <v>7.1369999999999996</v>
      </c>
      <c r="AA444" s="20">
        <v>-6.212459</v>
      </c>
      <c r="AB444" s="20">
        <v>-23.768999999999998</v>
      </c>
      <c r="AC444" s="20">
        <v>-43.185191619999998</v>
      </c>
      <c r="AD444" s="20">
        <v>7.9747620000000001</v>
      </c>
      <c r="AE444" s="20">
        <v>-7.5780209999999997</v>
      </c>
      <c r="AF444" s="20">
        <v>-20.821238810000001</v>
      </c>
      <c r="AG444" s="20">
        <v>7.1369999999999996</v>
      </c>
      <c r="AH444" s="20">
        <v>-0.20196851722973</v>
      </c>
      <c r="AI444" s="20" t="str">
        <f t="shared" si="181"/>
        <v/>
      </c>
      <c r="AJ444" s="20" t="str">
        <f t="shared" si="181"/>
        <v/>
      </c>
      <c r="AK444" s="20" t="str">
        <f t="shared" si="181"/>
        <v/>
      </c>
      <c r="AL444" s="20" t="str">
        <f t="shared" si="181"/>
        <v/>
      </c>
    </row>
    <row r="445" spans="1:38" ht="12.75" customHeight="1">
      <c r="A445" s="1" t="s">
        <v>89</v>
      </c>
      <c r="B445" s="1" t="s">
        <v>733</v>
      </c>
      <c r="C445" s="20">
        <v>7.59</v>
      </c>
      <c r="D445" s="20">
        <v>7.15</v>
      </c>
      <c r="E445" s="20">
        <v>6.32</v>
      </c>
      <c r="F445" s="20">
        <v>2.36</v>
      </c>
      <c r="G445" s="20">
        <v>16.545999999999999</v>
      </c>
      <c r="H445" s="20">
        <v>5.7990000000000004</v>
      </c>
      <c r="I445" s="20">
        <v>7.431</v>
      </c>
      <c r="J445" s="20">
        <v>8.4220000000000006</v>
      </c>
      <c r="K445" s="20">
        <v>10.105</v>
      </c>
      <c r="L445" s="20">
        <v>7.1289999999999996</v>
      </c>
      <c r="M445" s="20">
        <v>7.4950000000000001</v>
      </c>
      <c r="N445" s="20">
        <v>8.1780000000000008</v>
      </c>
      <c r="O445" s="20">
        <v>8.8840000000000003</v>
      </c>
      <c r="P445" s="20">
        <v>7.2009999999999996</v>
      </c>
      <c r="Q445" s="20">
        <v>7.6059999999999999</v>
      </c>
      <c r="R445" s="20">
        <v>8.1780000000000008</v>
      </c>
      <c r="S445" s="20">
        <v>5.6769999999999996</v>
      </c>
      <c r="T445" s="20">
        <v>6.1150000000000002</v>
      </c>
      <c r="U445" s="20">
        <v>28.077999999999999</v>
      </c>
      <c r="V445" s="20">
        <v>0</v>
      </c>
      <c r="W445" s="20">
        <v>6.2830000000000004</v>
      </c>
      <c r="X445" s="20">
        <v>6.6609999999999996</v>
      </c>
      <c r="Y445" s="20">
        <v>7.3579999999999997</v>
      </c>
      <c r="Z445" s="20">
        <v>8.1780000000000008</v>
      </c>
      <c r="AA445" s="20">
        <v>6.2830000000000004</v>
      </c>
      <c r="AB445" s="20">
        <v>6.6619999999999999</v>
      </c>
      <c r="AC445" s="20">
        <v>8.1780000000000008</v>
      </c>
      <c r="AD445" s="20">
        <v>8.0570000000000004</v>
      </c>
      <c r="AE445" s="20">
        <v>6.3040000000000003</v>
      </c>
      <c r="AF445" s="20">
        <v>6.6619999999999999</v>
      </c>
      <c r="AG445" s="20">
        <v>8.1780000000000008</v>
      </c>
      <c r="AH445" s="20">
        <v>8.0570000000000004</v>
      </c>
      <c r="AI445" s="20"/>
      <c r="AJ445" s="20"/>
      <c r="AK445" s="20"/>
      <c r="AL445" s="20"/>
    </row>
    <row r="446" spans="1:38" ht="12.75" customHeight="1">
      <c r="A446" s="1" t="s">
        <v>90</v>
      </c>
      <c r="B446" s="1" t="s">
        <v>734</v>
      </c>
      <c r="C446" s="20">
        <v>-10.25</v>
      </c>
      <c r="D446" s="20">
        <v>-32.909999999999997</v>
      </c>
      <c r="E446" s="20">
        <v>-53.9</v>
      </c>
      <c r="F446" s="20">
        <v>-4.8</v>
      </c>
      <c r="G446" s="20">
        <v>-17.315999999999999</v>
      </c>
      <c r="H446" s="20">
        <v>-0.11</v>
      </c>
      <c r="I446" s="20">
        <v>-17.146999999999998</v>
      </c>
      <c r="J446" s="20">
        <v>-17.303000000000001</v>
      </c>
      <c r="K446" s="20">
        <v>-1.43</v>
      </c>
      <c r="L446" s="20">
        <v>-1.175</v>
      </c>
      <c r="M446" s="20">
        <v>-36.369</v>
      </c>
      <c r="N446" s="20">
        <v>-1.0409999999999999</v>
      </c>
      <c r="O446" s="20">
        <v>-0.26900000000000002</v>
      </c>
      <c r="P446" s="20">
        <v>-2.2229999999999999</v>
      </c>
      <c r="Q446" s="20">
        <v>-24.010999999999999</v>
      </c>
      <c r="R446" s="20">
        <v>-2.11</v>
      </c>
      <c r="S446" s="20">
        <v>-19.92727</v>
      </c>
      <c r="T446" s="20">
        <v>-13.686760169999999</v>
      </c>
      <c r="U446" s="20">
        <v>-25.832746</v>
      </c>
      <c r="V446" s="20">
        <v>-8.2769659999999998</v>
      </c>
      <c r="W446" s="20">
        <v>-45.814324999999997</v>
      </c>
      <c r="X446" s="20">
        <v>-19.181999999999999</v>
      </c>
      <c r="Y446" s="20">
        <v>-0.61699999999999999</v>
      </c>
      <c r="Z446" s="20">
        <v>-1.0409999999999999</v>
      </c>
      <c r="AA446" s="20">
        <v>-12.495459</v>
      </c>
      <c r="AB446" s="20">
        <v>-30.431000000000001</v>
      </c>
      <c r="AC446" s="20">
        <v>-51.363191620000002</v>
      </c>
      <c r="AD446" s="20">
        <v>-8.2238000000000006E-2</v>
      </c>
      <c r="AE446" s="20">
        <v>-13.882021</v>
      </c>
      <c r="AF446" s="20">
        <v>-27.48323881</v>
      </c>
      <c r="AG446" s="20">
        <v>-1.0409999999999999</v>
      </c>
      <c r="AH446" s="20">
        <v>-8.2589685172297305</v>
      </c>
      <c r="AI446" s="20"/>
      <c r="AJ446" s="20"/>
      <c r="AK446" s="20"/>
      <c r="AL446" s="20"/>
    </row>
    <row r="447" spans="1:38" ht="12.75" customHeight="1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</row>
    <row r="448" spans="1:38" ht="12.75" customHeight="1">
      <c r="A448" s="1" t="s">
        <v>168</v>
      </c>
      <c r="B448" s="1" t="s">
        <v>735</v>
      </c>
      <c r="C448" s="20">
        <f>IF(AND(C449="",C450=""),"",SUM(C449,C450))</f>
        <v>-33.6</v>
      </c>
      <c r="D448" s="20">
        <f t="shared" ref="D448:AL448" si="182">IF(AND(D449="",D450=""),"",SUM(D449,D450))</f>
        <v>-12.437999999999999</v>
      </c>
      <c r="E448" s="20">
        <f t="shared" si="182"/>
        <v>-14.16</v>
      </c>
      <c r="F448" s="20">
        <f t="shared" si="182"/>
        <v>-37.225999999999999</v>
      </c>
      <c r="G448" s="20">
        <f t="shared" si="182"/>
        <v>-55.188000000000002</v>
      </c>
      <c r="H448" s="20">
        <f t="shared" si="182"/>
        <v>-21.001000000000001</v>
      </c>
      <c r="I448" s="20">
        <f t="shared" si="182"/>
        <v>-31.837</v>
      </c>
      <c r="J448" s="20">
        <f t="shared" si="182"/>
        <v>-35.082000000000001</v>
      </c>
      <c r="K448" s="20">
        <f t="shared" si="182"/>
        <v>-56.881999999999998</v>
      </c>
      <c r="L448" s="20">
        <f t="shared" si="182"/>
        <v>-39.823</v>
      </c>
      <c r="M448" s="20">
        <f t="shared" si="182"/>
        <v>-51.008000000000003</v>
      </c>
      <c r="N448" s="20">
        <f t="shared" si="182"/>
        <v>-32.78</v>
      </c>
      <c r="O448" s="20">
        <f t="shared" si="182"/>
        <v>-46.126000000000005</v>
      </c>
      <c r="P448" s="20">
        <f t="shared" si="182"/>
        <v>-56.745000000000005</v>
      </c>
      <c r="Q448" s="20">
        <f t="shared" si="182"/>
        <v>-76.701999999999998</v>
      </c>
      <c r="R448" s="20">
        <f t="shared" si="182"/>
        <v>-74.741</v>
      </c>
      <c r="S448" s="20">
        <v>-54.435211809999998</v>
      </c>
      <c r="T448" s="20">
        <v>-71.787632126666693</v>
      </c>
      <c r="U448" s="20">
        <v>-70.397324429999998</v>
      </c>
      <c r="V448" s="20">
        <v>-90.105472693333297</v>
      </c>
      <c r="W448" s="20">
        <v>-68.174205509999993</v>
      </c>
      <c r="X448" s="20">
        <v>-73.366960708333295</v>
      </c>
      <c r="Y448" s="20">
        <v>-34.766040503333301</v>
      </c>
      <c r="Z448" s="20">
        <v>-57.405725080000003</v>
      </c>
      <c r="AA448" s="20">
        <v>-41.895011743333299</v>
      </c>
      <c r="AB448" s="20">
        <v>-61.582791846666701</v>
      </c>
      <c r="AC448" s="20">
        <v>-73.221814043333296</v>
      </c>
      <c r="AD448" s="20">
        <v>-69.495827313333294</v>
      </c>
      <c r="AE448" s="20">
        <v>-67.523551626666702</v>
      </c>
      <c r="AF448" s="20">
        <v>-48.237646669999997</v>
      </c>
      <c r="AG448" s="20">
        <v>-60.440236429999999</v>
      </c>
      <c r="AH448" s="20">
        <v>-48.8997296213333</v>
      </c>
      <c r="AI448" s="20" t="str">
        <f t="shared" si="182"/>
        <v/>
      </c>
      <c r="AJ448" s="20" t="str">
        <f t="shared" si="182"/>
        <v/>
      </c>
      <c r="AK448" s="20" t="str">
        <f t="shared" si="182"/>
        <v/>
      </c>
      <c r="AL448" s="20" t="str">
        <f t="shared" si="182"/>
        <v/>
      </c>
    </row>
    <row r="449" spans="1:38" ht="12.75" customHeight="1">
      <c r="A449" s="1" t="s">
        <v>89</v>
      </c>
      <c r="B449" s="1" t="s">
        <v>736</v>
      </c>
      <c r="C449" s="20">
        <v>0.15</v>
      </c>
      <c r="D449" s="20">
        <v>0.15</v>
      </c>
      <c r="E449" s="20">
        <v>0.15</v>
      </c>
      <c r="F449" s="20">
        <v>0.15</v>
      </c>
      <c r="G449" s="20">
        <v>0.15</v>
      </c>
      <c r="H449" s="20">
        <v>0.15</v>
      </c>
      <c r="I449" s="20">
        <v>0.15</v>
      </c>
      <c r="J449" s="20">
        <v>0.15</v>
      </c>
      <c r="K449" s="20">
        <v>0.15</v>
      </c>
      <c r="L449" s="20">
        <v>0.15</v>
      </c>
      <c r="M449" s="20">
        <v>0.15</v>
      </c>
      <c r="N449" s="20">
        <v>0.15</v>
      </c>
      <c r="O449" s="20">
        <v>0.15</v>
      </c>
      <c r="P449" s="20">
        <v>0.15</v>
      </c>
      <c r="Q449" s="20">
        <v>0.15</v>
      </c>
      <c r="R449" s="20">
        <v>0.15</v>
      </c>
      <c r="S449" s="20">
        <v>0.15</v>
      </c>
      <c r="T449" s="20">
        <v>0.15</v>
      </c>
      <c r="U449" s="20">
        <v>0.15</v>
      </c>
      <c r="V449" s="20">
        <v>0.15</v>
      </c>
      <c r="W449" s="20">
        <v>0.15</v>
      </c>
      <c r="X449" s="20">
        <v>0.15</v>
      </c>
      <c r="Y449" s="20">
        <v>0.15</v>
      </c>
      <c r="Z449" s="20">
        <v>0.15</v>
      </c>
      <c r="AA449" s="20">
        <v>0.15</v>
      </c>
      <c r="AB449" s="20">
        <v>0.15</v>
      </c>
      <c r="AC449" s="20">
        <v>0.15</v>
      </c>
      <c r="AD449" s="20">
        <v>0.15</v>
      </c>
      <c r="AE449" s="20">
        <v>0.15</v>
      </c>
      <c r="AF449" s="20">
        <v>0.15</v>
      </c>
      <c r="AG449" s="20">
        <v>0.15</v>
      </c>
      <c r="AH449" s="20">
        <v>0.15</v>
      </c>
      <c r="AI449" s="20"/>
      <c r="AJ449" s="20"/>
      <c r="AK449" s="20"/>
      <c r="AL449" s="20"/>
    </row>
    <row r="450" spans="1:38" ht="12.75" customHeight="1">
      <c r="A450" s="1" t="s">
        <v>90</v>
      </c>
      <c r="B450" s="1" t="s">
        <v>737</v>
      </c>
      <c r="C450" s="20">
        <v>-33.75</v>
      </c>
      <c r="D450" s="20">
        <v>-12.587999999999999</v>
      </c>
      <c r="E450" s="20">
        <v>-14.31</v>
      </c>
      <c r="F450" s="20">
        <v>-37.375999999999998</v>
      </c>
      <c r="G450" s="20">
        <v>-55.338000000000001</v>
      </c>
      <c r="H450" s="20">
        <v>-21.151</v>
      </c>
      <c r="I450" s="20">
        <v>-31.986999999999998</v>
      </c>
      <c r="J450" s="20">
        <v>-35.231999999999999</v>
      </c>
      <c r="K450" s="20">
        <v>-57.031999999999996</v>
      </c>
      <c r="L450" s="20">
        <v>-39.972999999999999</v>
      </c>
      <c r="M450" s="20">
        <v>-51.158000000000001</v>
      </c>
      <c r="N450" s="20">
        <v>-32.93</v>
      </c>
      <c r="O450" s="20">
        <v>-46.276000000000003</v>
      </c>
      <c r="P450" s="20">
        <v>-56.895000000000003</v>
      </c>
      <c r="Q450" s="20">
        <v>-76.852000000000004</v>
      </c>
      <c r="R450" s="20">
        <v>-74.891000000000005</v>
      </c>
      <c r="S450" s="20">
        <v>-54.585211809999997</v>
      </c>
      <c r="T450" s="20">
        <v>-71.937632126666699</v>
      </c>
      <c r="U450" s="20">
        <v>-70.547324430000003</v>
      </c>
      <c r="V450" s="20">
        <v>-90.255472693333303</v>
      </c>
      <c r="W450" s="20">
        <v>-68.324205509999999</v>
      </c>
      <c r="X450" s="20">
        <v>-73.516960708333301</v>
      </c>
      <c r="Y450" s="20">
        <v>-34.916040503333299</v>
      </c>
      <c r="Z450" s="20">
        <v>-57.555725080000002</v>
      </c>
      <c r="AA450" s="20">
        <v>-42.045011743333298</v>
      </c>
      <c r="AB450" s="20">
        <v>-61.7327918466667</v>
      </c>
      <c r="AC450" s="20">
        <v>-73.371814043333302</v>
      </c>
      <c r="AD450" s="20">
        <v>-69.645827313333299</v>
      </c>
      <c r="AE450" s="20">
        <v>-67.673551626666693</v>
      </c>
      <c r="AF450" s="20">
        <v>-48.387646670000002</v>
      </c>
      <c r="AG450" s="20">
        <v>-60.590236429999997</v>
      </c>
      <c r="AH450" s="20">
        <v>-49.049729621333299</v>
      </c>
      <c r="AI450" s="20"/>
      <c r="AJ450" s="20"/>
      <c r="AK450" s="20"/>
      <c r="AL450" s="20"/>
    </row>
    <row r="451" spans="1:38" ht="12.75" customHeight="1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</row>
    <row r="452" spans="1:38" ht="12.75" customHeight="1">
      <c r="A452" s="1" t="s">
        <v>169</v>
      </c>
      <c r="B452" s="1" t="s">
        <v>738</v>
      </c>
      <c r="C452" s="20">
        <v>8.1199999999999992</v>
      </c>
      <c r="D452" s="20">
        <v>10.09</v>
      </c>
      <c r="E452" s="20">
        <v>-6.61</v>
      </c>
      <c r="F452" s="20">
        <v>-14.17</v>
      </c>
      <c r="G452" s="20">
        <v>-41.003999999999998</v>
      </c>
      <c r="H452" s="20">
        <v>8.2159999999999993</v>
      </c>
      <c r="I452" s="20">
        <v>-2.597</v>
      </c>
      <c r="J452" s="20">
        <v>-0.80900000000000005</v>
      </c>
      <c r="K452" s="20">
        <v>4.8049999999999997</v>
      </c>
      <c r="L452" s="20">
        <v>5.4210000000000003</v>
      </c>
      <c r="M452" s="20">
        <v>-0.67600000000000005</v>
      </c>
      <c r="N452" s="20">
        <v>0.97</v>
      </c>
      <c r="O452" s="20">
        <v>5.0579999999999998</v>
      </c>
      <c r="P452" s="20">
        <v>12.727</v>
      </c>
      <c r="Q452" s="20">
        <v>-1.7669999999999999</v>
      </c>
      <c r="R452" s="20">
        <v>-12.801</v>
      </c>
      <c r="S452" s="20">
        <v>1.69909687</v>
      </c>
      <c r="T452" s="20">
        <v>28.921919550999998</v>
      </c>
      <c r="U452" s="20">
        <v>6.1874158280999998</v>
      </c>
      <c r="V452" s="20">
        <v>29.369228781899999</v>
      </c>
      <c r="W452" s="20">
        <v>10.0111549315</v>
      </c>
      <c r="X452" s="20">
        <v>5.5645247313999997</v>
      </c>
      <c r="Y452" s="20">
        <v>12.7646595189</v>
      </c>
      <c r="Z452" s="20">
        <v>-13.018550159</v>
      </c>
      <c r="AA452" s="20">
        <v>-29.913721222300001</v>
      </c>
      <c r="AB452" s="20">
        <v>-3.9671390996000002</v>
      </c>
      <c r="AC452" s="20">
        <v>-17.6954491766</v>
      </c>
      <c r="AD452" s="20">
        <v>288.07485089440002</v>
      </c>
      <c r="AE452" s="20">
        <v>-0.76023896570001204</v>
      </c>
      <c r="AF452" s="20">
        <v>-16.550924074200001</v>
      </c>
      <c r="AG452" s="20">
        <v>-18.710662610499998</v>
      </c>
      <c r="AH452" s="20">
        <v>-19.159080543626001</v>
      </c>
      <c r="AI452" s="20" t="str">
        <f t="shared" ref="AI452:AL452" si="183">IF(AND(AI453="",AI454=""),"",SUM(AI453,AI454))</f>
        <v/>
      </c>
      <c r="AJ452" s="20" t="str">
        <f t="shared" si="183"/>
        <v/>
      </c>
      <c r="AK452" s="20" t="str">
        <f t="shared" si="183"/>
        <v/>
      </c>
      <c r="AL452" s="20" t="str">
        <f t="shared" si="183"/>
        <v/>
      </c>
    </row>
    <row r="453" spans="1:38" ht="12.75" customHeight="1">
      <c r="A453" s="1" t="s">
        <v>2</v>
      </c>
      <c r="B453" s="1" t="s">
        <v>739</v>
      </c>
      <c r="C453" s="20">
        <v>21.65</v>
      </c>
      <c r="D453" s="20">
        <v>31.84</v>
      </c>
      <c r="E453" s="20">
        <v>23.59</v>
      </c>
      <c r="F453" s="20">
        <v>22.26</v>
      </c>
      <c r="G453" s="20">
        <v>37.320999999999998</v>
      </c>
      <c r="H453" s="20">
        <v>38.048000000000002</v>
      </c>
      <c r="I453" s="20">
        <v>23.774000000000001</v>
      </c>
      <c r="J453" s="20">
        <v>24.844000000000001</v>
      </c>
      <c r="K453" s="20">
        <v>35.463999999999999</v>
      </c>
      <c r="L453" s="20">
        <v>37.223999999999997</v>
      </c>
      <c r="M453" s="20">
        <v>34.103999999999999</v>
      </c>
      <c r="N453" s="20">
        <v>24.492000000000001</v>
      </c>
      <c r="O453" s="20">
        <v>38.570999999999998</v>
      </c>
      <c r="P453" s="20">
        <v>40.167999999999999</v>
      </c>
      <c r="Q453" s="20">
        <v>31.878</v>
      </c>
      <c r="R453" s="20">
        <v>27.594000000000001</v>
      </c>
      <c r="S453" s="20">
        <v>54.602195999999999</v>
      </c>
      <c r="T453" s="20">
        <v>59.386014000000003</v>
      </c>
      <c r="U453" s="20">
        <v>49.616486000000002</v>
      </c>
      <c r="V453" s="20">
        <v>49.203209999999999</v>
      </c>
      <c r="W453" s="20">
        <v>60.944904000000001</v>
      </c>
      <c r="X453" s="20">
        <v>54.009172</v>
      </c>
      <c r="Y453" s="20">
        <v>46.172823999999999</v>
      </c>
      <c r="Z453" s="20">
        <v>48.062944000000002</v>
      </c>
      <c r="AA453" s="20">
        <v>57.271608000000001</v>
      </c>
      <c r="AB453" s="20">
        <v>54.665672000000001</v>
      </c>
      <c r="AC453" s="20">
        <v>50.040239999999997</v>
      </c>
      <c r="AD453" s="20">
        <v>340.78757200000001</v>
      </c>
      <c r="AE453" s="20">
        <v>66.874058000000005</v>
      </c>
      <c r="AF453" s="20">
        <v>65.904083</v>
      </c>
      <c r="AG453" s="20">
        <v>46.879876000000003</v>
      </c>
      <c r="AH453" s="20">
        <v>44.217650999999996</v>
      </c>
      <c r="AI453" s="20" t="str">
        <f t="shared" ref="AI453:AL453" si="184">IF(AND(AI456="",AI464=""),"",SUM(AI456,AI464))</f>
        <v/>
      </c>
      <c r="AJ453" s="20" t="str">
        <f t="shared" si="184"/>
        <v/>
      </c>
      <c r="AK453" s="20" t="str">
        <f t="shared" si="184"/>
        <v/>
      </c>
      <c r="AL453" s="20" t="str">
        <f t="shared" si="184"/>
        <v/>
      </c>
    </row>
    <row r="454" spans="1:38" ht="12.75" customHeight="1">
      <c r="A454" s="1" t="s">
        <v>3</v>
      </c>
      <c r="B454" s="1" t="s">
        <v>740</v>
      </c>
      <c r="C454" s="20">
        <v>-13.53</v>
      </c>
      <c r="D454" s="20">
        <v>-21.75</v>
      </c>
      <c r="E454" s="20">
        <v>-30.2</v>
      </c>
      <c r="F454" s="20">
        <v>-36.43</v>
      </c>
      <c r="G454" s="20">
        <v>-78.325000000000003</v>
      </c>
      <c r="H454" s="20">
        <v>-29.832000000000001</v>
      </c>
      <c r="I454" s="20">
        <v>-26.370999999999999</v>
      </c>
      <c r="J454" s="20">
        <v>-25.652999999999999</v>
      </c>
      <c r="K454" s="20">
        <v>-30.658999999999999</v>
      </c>
      <c r="L454" s="20">
        <v>-31.803000000000001</v>
      </c>
      <c r="M454" s="20">
        <v>-34.78</v>
      </c>
      <c r="N454" s="20">
        <v>-23.521999999999998</v>
      </c>
      <c r="O454" s="20">
        <v>-33.512999999999998</v>
      </c>
      <c r="P454" s="20">
        <v>-27.440999999999999</v>
      </c>
      <c r="Q454" s="20">
        <v>-33.645000000000003</v>
      </c>
      <c r="R454" s="20">
        <v>-40.395000000000003</v>
      </c>
      <c r="S454" s="20">
        <v>-52.903099130000001</v>
      </c>
      <c r="T454" s="20">
        <v>-30.464094449000001</v>
      </c>
      <c r="U454" s="20">
        <v>-43.429070171900001</v>
      </c>
      <c r="V454" s="20">
        <v>-19.8339812181</v>
      </c>
      <c r="W454" s="20">
        <v>-50.933749068499999</v>
      </c>
      <c r="X454" s="20">
        <v>-48.444647268600001</v>
      </c>
      <c r="Y454" s="20">
        <v>-33.408164481100002</v>
      </c>
      <c r="Z454" s="20">
        <v>-61.081494159000002</v>
      </c>
      <c r="AA454" s="20">
        <v>-87.185329222299998</v>
      </c>
      <c r="AB454" s="20">
        <v>-58.632811099599998</v>
      </c>
      <c r="AC454" s="20">
        <v>-67.735689176600005</v>
      </c>
      <c r="AD454" s="20">
        <v>-52.712721105599996</v>
      </c>
      <c r="AE454" s="20">
        <v>-67.634296965700003</v>
      </c>
      <c r="AF454" s="20">
        <v>-82.455007074199997</v>
      </c>
      <c r="AG454" s="20">
        <v>-65.590538610500005</v>
      </c>
      <c r="AH454" s="20">
        <v>-63.376731543626001</v>
      </c>
      <c r="AI454" s="20" t="str">
        <f t="shared" ref="AI454:AL454" si="185">IF(AND(AI462="",AI465=""),"",SUM(AI462,AI465))</f>
        <v/>
      </c>
      <c r="AJ454" s="20" t="str">
        <f t="shared" si="185"/>
        <v/>
      </c>
      <c r="AK454" s="20" t="str">
        <f t="shared" si="185"/>
        <v/>
      </c>
      <c r="AL454" s="20" t="str">
        <f t="shared" si="185"/>
        <v/>
      </c>
    </row>
    <row r="455" spans="1:38" ht="12.75" customHeight="1">
      <c r="A455" s="1" t="s">
        <v>170</v>
      </c>
      <c r="B455" s="1" t="s">
        <v>741</v>
      </c>
      <c r="C455" s="20">
        <f>IF(AND(C456="",C462=""),"",SUM(C456,C462))</f>
        <v>17.720000000000002</v>
      </c>
      <c r="D455" s="20">
        <f t="shared" ref="D455:AL455" si="186">IF(AND(D456="",D462=""),"",SUM(D456,D462))</f>
        <v>29.299999999999997</v>
      </c>
      <c r="E455" s="20">
        <f t="shared" si="186"/>
        <v>22.15</v>
      </c>
      <c r="F455" s="20">
        <f t="shared" si="186"/>
        <v>18.21</v>
      </c>
      <c r="G455" s="20">
        <f t="shared" si="186"/>
        <v>33.344000000000001</v>
      </c>
      <c r="H455" s="20">
        <f t="shared" si="186"/>
        <v>34.412999999999997</v>
      </c>
      <c r="I455" s="20">
        <f t="shared" si="186"/>
        <v>22.600999999999999</v>
      </c>
      <c r="J455" s="20">
        <f t="shared" si="186"/>
        <v>23.078000000000003</v>
      </c>
      <c r="K455" s="20">
        <f t="shared" si="186"/>
        <v>32.050000000000004</v>
      </c>
      <c r="L455" s="20">
        <f t="shared" si="186"/>
        <v>33.137</v>
      </c>
      <c r="M455" s="20">
        <f t="shared" si="186"/>
        <v>32.238</v>
      </c>
      <c r="N455" s="20">
        <f t="shared" si="186"/>
        <v>23.247</v>
      </c>
      <c r="O455" s="20">
        <f t="shared" si="186"/>
        <v>34.798999999999999</v>
      </c>
      <c r="P455" s="20">
        <f t="shared" si="186"/>
        <v>35.434000000000005</v>
      </c>
      <c r="Q455" s="20">
        <f t="shared" si="186"/>
        <v>28.866</v>
      </c>
      <c r="R455" s="20">
        <f t="shared" si="186"/>
        <v>23.443000000000001</v>
      </c>
      <c r="S455" s="20">
        <v>25.211196000000001</v>
      </c>
      <c r="T455" s="20">
        <v>32.685014000000002</v>
      </c>
      <c r="U455" s="20">
        <v>30.487486000000001</v>
      </c>
      <c r="V455" s="20">
        <v>29.920210000000001</v>
      </c>
      <c r="W455" s="20">
        <v>41.094403999999997</v>
      </c>
      <c r="X455" s="20">
        <v>33.218671999999998</v>
      </c>
      <c r="Y455" s="20">
        <v>28.953323999999999</v>
      </c>
      <c r="Z455" s="20">
        <v>26.738444000000001</v>
      </c>
      <c r="AA455" s="20">
        <v>29.385608000000001</v>
      </c>
      <c r="AB455" s="20">
        <v>35.461672</v>
      </c>
      <c r="AC455" s="20">
        <v>33.133240000000001</v>
      </c>
      <c r="AD455" s="20">
        <v>20.372572000000002</v>
      </c>
      <c r="AE455" s="20">
        <v>23.164058000000001</v>
      </c>
      <c r="AF455" s="20">
        <v>34.922224</v>
      </c>
      <c r="AG455" s="20">
        <v>31.061876000000002</v>
      </c>
      <c r="AH455" s="20">
        <v>24.825028</v>
      </c>
      <c r="AI455" s="20" t="str">
        <f t="shared" si="186"/>
        <v/>
      </c>
      <c r="AJ455" s="20" t="str">
        <f t="shared" si="186"/>
        <v/>
      </c>
      <c r="AK455" s="20" t="str">
        <f t="shared" si="186"/>
        <v/>
      </c>
      <c r="AL455" s="20" t="str">
        <f t="shared" si="186"/>
        <v/>
      </c>
    </row>
    <row r="456" spans="1:38" ht="12.75" customHeight="1">
      <c r="A456" s="1" t="s">
        <v>28</v>
      </c>
      <c r="B456" s="1" t="s">
        <v>742</v>
      </c>
      <c r="C456" s="20">
        <v>21.35</v>
      </c>
      <c r="D456" s="20">
        <v>31.54</v>
      </c>
      <c r="E456" s="20">
        <v>23.29</v>
      </c>
      <c r="F456" s="20">
        <v>21.96</v>
      </c>
      <c r="G456" s="20">
        <v>37.021000000000001</v>
      </c>
      <c r="H456" s="20">
        <v>37.747999999999998</v>
      </c>
      <c r="I456" s="20">
        <v>23.774000000000001</v>
      </c>
      <c r="J456" s="20">
        <v>24.844000000000001</v>
      </c>
      <c r="K456" s="20">
        <v>35.164000000000001</v>
      </c>
      <c r="L456" s="20">
        <v>36.923999999999999</v>
      </c>
      <c r="M456" s="20">
        <v>33.804000000000002</v>
      </c>
      <c r="N456" s="20">
        <v>24.192</v>
      </c>
      <c r="O456" s="20">
        <v>38.271000000000001</v>
      </c>
      <c r="P456" s="20">
        <v>39.868000000000002</v>
      </c>
      <c r="Q456" s="20">
        <v>31.577999999999999</v>
      </c>
      <c r="R456" s="20">
        <v>27.294</v>
      </c>
      <c r="S456" s="20">
        <v>37.769196000000001</v>
      </c>
      <c r="T456" s="20">
        <v>42.553013999999997</v>
      </c>
      <c r="U456" s="20">
        <v>32.783486000000003</v>
      </c>
      <c r="V456" s="20">
        <v>32.37021</v>
      </c>
      <c r="W456" s="20">
        <v>45.213403999999997</v>
      </c>
      <c r="X456" s="20">
        <v>38.277672000000003</v>
      </c>
      <c r="Y456" s="20">
        <v>30.441324000000002</v>
      </c>
      <c r="Z456" s="20">
        <v>32.331443999999998</v>
      </c>
      <c r="AA456" s="20">
        <v>42.271608000000001</v>
      </c>
      <c r="AB456" s="20">
        <v>39.665672000000001</v>
      </c>
      <c r="AC456" s="20">
        <v>35.040239999999997</v>
      </c>
      <c r="AD456" s="20">
        <v>25.787572000000001</v>
      </c>
      <c r="AE456" s="20">
        <v>26.318058000000001</v>
      </c>
      <c r="AF456" s="20">
        <v>40.041224</v>
      </c>
      <c r="AG456" s="20">
        <v>31.879875999999999</v>
      </c>
      <c r="AH456" s="20">
        <v>29.147027999999999</v>
      </c>
      <c r="AI456" s="20" t="str">
        <f t="shared" ref="AI456:AL456" si="187">IF(AND(AI457="",AND(AI459="",AI461="")),"",SUM(AI457,AI459,AI461))</f>
        <v/>
      </c>
      <c r="AJ456" s="20" t="str">
        <f t="shared" si="187"/>
        <v/>
      </c>
      <c r="AK456" s="20" t="str">
        <f t="shared" si="187"/>
        <v/>
      </c>
      <c r="AL456" s="20" t="str">
        <f t="shared" si="187"/>
        <v/>
      </c>
    </row>
    <row r="457" spans="1:38" ht="12.75" customHeight="1">
      <c r="A457" s="1" t="s">
        <v>171</v>
      </c>
      <c r="B457" s="1" t="s">
        <v>743</v>
      </c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</row>
    <row r="458" spans="1:38" ht="12.75" customHeight="1">
      <c r="A458" s="1" t="s">
        <v>172</v>
      </c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</row>
    <row r="459" spans="1:38" ht="12.75" customHeight="1">
      <c r="A459" s="1" t="s">
        <v>173</v>
      </c>
      <c r="B459" s="1" t="s">
        <v>744</v>
      </c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</row>
    <row r="460" spans="1:38" ht="12.75" customHeight="1">
      <c r="A460" s="1" t="s">
        <v>174</v>
      </c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</row>
    <row r="461" spans="1:38" ht="12.75" customHeight="1">
      <c r="A461" s="1" t="s">
        <v>175</v>
      </c>
      <c r="B461" s="1" t="s">
        <v>745</v>
      </c>
      <c r="C461" s="20">
        <v>21.35</v>
      </c>
      <c r="D461" s="20">
        <v>31.54</v>
      </c>
      <c r="E461" s="20">
        <v>23.29</v>
      </c>
      <c r="F461" s="20">
        <v>21.96</v>
      </c>
      <c r="G461" s="20">
        <v>37.021000000000001</v>
      </c>
      <c r="H461" s="20">
        <v>37.747999999999998</v>
      </c>
      <c r="I461" s="20">
        <v>23.774000000000001</v>
      </c>
      <c r="J461" s="20">
        <v>24.844000000000001</v>
      </c>
      <c r="K461" s="20">
        <v>35.164000000000001</v>
      </c>
      <c r="L461" s="20">
        <v>36.923999999999999</v>
      </c>
      <c r="M461" s="20">
        <v>33.804000000000002</v>
      </c>
      <c r="N461" s="20">
        <v>24.192</v>
      </c>
      <c r="O461" s="20">
        <v>38.271000000000001</v>
      </c>
      <c r="P461" s="20">
        <v>39.868000000000002</v>
      </c>
      <c r="Q461" s="20">
        <v>31.577999999999999</v>
      </c>
      <c r="R461" s="20">
        <v>27.294</v>
      </c>
      <c r="S461" s="20">
        <v>37.769196000000001</v>
      </c>
      <c r="T461" s="20">
        <v>42.553013999999997</v>
      </c>
      <c r="U461" s="20">
        <v>32.783486000000003</v>
      </c>
      <c r="V461" s="20">
        <v>32.37021</v>
      </c>
      <c r="W461" s="20">
        <v>45.213403999999997</v>
      </c>
      <c r="X461" s="20">
        <v>38.277672000000003</v>
      </c>
      <c r="Y461" s="20">
        <v>30.441324000000002</v>
      </c>
      <c r="Z461" s="20">
        <v>32.331443999999998</v>
      </c>
      <c r="AA461" s="20">
        <v>42.271608000000001</v>
      </c>
      <c r="AB461" s="20">
        <v>39.665672000000001</v>
      </c>
      <c r="AC461" s="20">
        <v>35.040239999999997</v>
      </c>
      <c r="AD461" s="20">
        <v>25.787572000000001</v>
      </c>
      <c r="AE461" s="20">
        <v>26.318058000000001</v>
      </c>
      <c r="AF461" s="20">
        <v>40.041224</v>
      </c>
      <c r="AG461" s="20">
        <v>31.879875999999999</v>
      </c>
      <c r="AH461" s="20">
        <v>29.147027999999999</v>
      </c>
      <c r="AI461" s="20"/>
      <c r="AJ461" s="20"/>
      <c r="AK461" s="20"/>
      <c r="AL461" s="20"/>
    </row>
    <row r="462" spans="1:38" ht="12.75" customHeight="1">
      <c r="A462" s="1" t="s">
        <v>29</v>
      </c>
      <c r="B462" s="1" t="s">
        <v>746</v>
      </c>
      <c r="C462" s="20">
        <v>-3.63</v>
      </c>
      <c r="D462" s="20">
        <v>-2.2400000000000002</v>
      </c>
      <c r="E462" s="20">
        <v>-1.1399999999999999</v>
      </c>
      <c r="F462" s="20">
        <v>-3.75</v>
      </c>
      <c r="G462" s="20">
        <v>-3.677</v>
      </c>
      <c r="H462" s="20">
        <v>-3.335</v>
      </c>
      <c r="I462" s="20">
        <v>-1.173</v>
      </c>
      <c r="J462" s="20">
        <v>-1.766</v>
      </c>
      <c r="K462" s="20">
        <v>-3.1139999999999999</v>
      </c>
      <c r="L462" s="20">
        <v>-3.7869999999999999</v>
      </c>
      <c r="M462" s="20">
        <v>-1.5660000000000001</v>
      </c>
      <c r="N462" s="20">
        <v>-0.94499999999999995</v>
      </c>
      <c r="O462" s="20">
        <v>-3.472</v>
      </c>
      <c r="P462" s="20">
        <v>-4.4340000000000002</v>
      </c>
      <c r="Q462" s="20">
        <v>-2.7120000000000002</v>
      </c>
      <c r="R462" s="20">
        <v>-3.851</v>
      </c>
      <c r="S462" s="20">
        <v>-12.558</v>
      </c>
      <c r="T462" s="20">
        <v>-9.8680000000000003</v>
      </c>
      <c r="U462" s="20">
        <v>-2.2959999999999998</v>
      </c>
      <c r="V462" s="20">
        <v>-2.4500000000000002</v>
      </c>
      <c r="W462" s="20">
        <v>-4.1189999999999998</v>
      </c>
      <c r="X462" s="20">
        <v>-5.0590000000000002</v>
      </c>
      <c r="Y462" s="20">
        <v>-1.488</v>
      </c>
      <c r="Z462" s="20">
        <v>-5.593</v>
      </c>
      <c r="AA462" s="20">
        <v>-12.885999999999999</v>
      </c>
      <c r="AB462" s="20">
        <v>-4.2039999999999997</v>
      </c>
      <c r="AC462" s="20">
        <v>-1.907</v>
      </c>
      <c r="AD462" s="20">
        <v>-5.415</v>
      </c>
      <c r="AE462" s="20">
        <v>-3.1539999999999999</v>
      </c>
      <c r="AF462" s="20">
        <v>-5.1189999999999998</v>
      </c>
      <c r="AG462" s="20">
        <v>-0.81799999999999995</v>
      </c>
      <c r="AH462" s="20">
        <v>-4.3220000000000001</v>
      </c>
      <c r="AI462" s="20"/>
      <c r="AJ462" s="20"/>
      <c r="AK462" s="20"/>
      <c r="AL462" s="20"/>
    </row>
    <row r="463" spans="1:38" ht="12.75" customHeight="1">
      <c r="A463" s="1" t="s">
        <v>176</v>
      </c>
      <c r="B463" s="1" t="s">
        <v>747</v>
      </c>
      <c r="C463" s="20">
        <f>IF(AND(C464="",C465=""),"",SUM(C464,C465))</f>
        <v>-9.6</v>
      </c>
      <c r="D463" s="20">
        <f t="shared" ref="D463:AL463" si="188">IF(AND(D464="",D465=""),"",SUM(D464,D465))</f>
        <v>-19.21</v>
      </c>
      <c r="E463" s="20">
        <f t="shared" si="188"/>
        <v>-28.759999999999998</v>
      </c>
      <c r="F463" s="20">
        <f t="shared" si="188"/>
        <v>-32.380000000000003</v>
      </c>
      <c r="G463" s="20">
        <f t="shared" si="188"/>
        <v>-74.347999999999999</v>
      </c>
      <c r="H463" s="20">
        <f t="shared" si="188"/>
        <v>-26.196999999999999</v>
      </c>
      <c r="I463" s="20">
        <f t="shared" si="188"/>
        <v>-25.198</v>
      </c>
      <c r="J463" s="20">
        <f t="shared" si="188"/>
        <v>-23.887</v>
      </c>
      <c r="K463" s="20">
        <f t="shared" si="188"/>
        <v>-27.245000000000001</v>
      </c>
      <c r="L463" s="20">
        <f t="shared" si="188"/>
        <v>-27.715999999999998</v>
      </c>
      <c r="M463" s="20">
        <f t="shared" si="188"/>
        <v>-32.914000000000001</v>
      </c>
      <c r="N463" s="20">
        <f t="shared" si="188"/>
        <v>-22.277000000000001</v>
      </c>
      <c r="O463" s="20">
        <f t="shared" si="188"/>
        <v>-29.741</v>
      </c>
      <c r="P463" s="20">
        <f t="shared" si="188"/>
        <v>-22.707000000000001</v>
      </c>
      <c r="Q463" s="20">
        <f t="shared" si="188"/>
        <v>-30.632999999999999</v>
      </c>
      <c r="R463" s="20">
        <f t="shared" si="188"/>
        <v>-36.244</v>
      </c>
      <c r="S463" s="20">
        <v>-23.512099129999999</v>
      </c>
      <c r="T463" s="20">
        <v>-3.763094449</v>
      </c>
      <c r="U463" s="20">
        <v>-24.3000701719</v>
      </c>
      <c r="V463" s="20">
        <v>-0.550981218100002</v>
      </c>
      <c r="W463" s="20">
        <v>-31.083249068499999</v>
      </c>
      <c r="X463" s="20">
        <v>-27.654147268599999</v>
      </c>
      <c r="Y463" s="20">
        <v>-16.188664481099998</v>
      </c>
      <c r="Z463" s="20">
        <v>-39.756994159000001</v>
      </c>
      <c r="AA463" s="20">
        <v>-59.299329222300003</v>
      </c>
      <c r="AB463" s="20">
        <v>-39.428811099599997</v>
      </c>
      <c r="AC463" s="20">
        <v>-50.828689176600001</v>
      </c>
      <c r="AD463" s="20">
        <v>267.70227889440002</v>
      </c>
      <c r="AE463" s="20">
        <v>-23.924296965700002</v>
      </c>
      <c r="AF463" s="20">
        <v>-51.473148074199997</v>
      </c>
      <c r="AG463" s="20">
        <v>-49.7725386105</v>
      </c>
      <c r="AH463" s="20">
        <v>-43.984108543626</v>
      </c>
      <c r="AI463" s="20" t="str">
        <f t="shared" si="188"/>
        <v/>
      </c>
      <c r="AJ463" s="20" t="str">
        <f t="shared" si="188"/>
        <v/>
      </c>
      <c r="AK463" s="20" t="str">
        <f t="shared" si="188"/>
        <v/>
      </c>
      <c r="AL463" s="20" t="str">
        <f t="shared" si="188"/>
        <v/>
      </c>
    </row>
    <row r="464" spans="1:38" ht="12.75" customHeight="1">
      <c r="A464" s="1" t="s">
        <v>95</v>
      </c>
      <c r="B464" s="1" t="s">
        <v>748</v>
      </c>
      <c r="C464" s="20">
        <v>0.3</v>
      </c>
      <c r="D464" s="20">
        <v>0.3</v>
      </c>
      <c r="E464" s="20">
        <v>0.3</v>
      </c>
      <c r="F464" s="20">
        <v>0.3</v>
      </c>
      <c r="G464" s="20">
        <v>0.3</v>
      </c>
      <c r="H464" s="20">
        <v>0.3</v>
      </c>
      <c r="I464" s="20">
        <v>0</v>
      </c>
      <c r="J464" s="20">
        <v>0</v>
      </c>
      <c r="K464" s="20">
        <v>0.3</v>
      </c>
      <c r="L464" s="20">
        <v>0.3</v>
      </c>
      <c r="M464" s="20">
        <v>0.3</v>
      </c>
      <c r="N464" s="20">
        <v>0.3</v>
      </c>
      <c r="O464" s="20">
        <v>0.3</v>
      </c>
      <c r="P464" s="20">
        <v>0.3</v>
      </c>
      <c r="Q464" s="20">
        <v>0.3</v>
      </c>
      <c r="R464" s="20">
        <v>0.3</v>
      </c>
      <c r="S464" s="20">
        <v>16.832999999999998</v>
      </c>
      <c r="T464" s="20">
        <v>16.832999999999998</v>
      </c>
      <c r="U464" s="20">
        <v>16.832999999999998</v>
      </c>
      <c r="V464" s="20">
        <v>16.832999999999998</v>
      </c>
      <c r="W464" s="20">
        <v>15.7315</v>
      </c>
      <c r="X464" s="20">
        <v>15.7315</v>
      </c>
      <c r="Y464" s="20">
        <v>15.7315</v>
      </c>
      <c r="Z464" s="20">
        <v>15.7315</v>
      </c>
      <c r="AA464" s="20">
        <v>15</v>
      </c>
      <c r="AB464" s="20">
        <v>15</v>
      </c>
      <c r="AC464" s="20">
        <v>15</v>
      </c>
      <c r="AD464" s="20">
        <v>315</v>
      </c>
      <c r="AE464" s="20">
        <v>40.555999999999997</v>
      </c>
      <c r="AF464" s="20">
        <v>25.862859</v>
      </c>
      <c r="AG464" s="20">
        <v>15</v>
      </c>
      <c r="AH464" s="20">
        <v>15.070622999999999</v>
      </c>
      <c r="AI464" s="20" t="str">
        <f t="shared" ref="AI464:AL465" si="189">IF(AND(AI467="",AI470=""),"",SUM(AI467,AI470))</f>
        <v/>
      </c>
      <c r="AJ464" s="20" t="str">
        <f t="shared" si="189"/>
        <v/>
      </c>
      <c r="AK464" s="20" t="str">
        <f t="shared" si="189"/>
        <v/>
      </c>
      <c r="AL464" s="20" t="str">
        <f t="shared" si="189"/>
        <v/>
      </c>
    </row>
    <row r="465" spans="1:38" ht="12.75" customHeight="1">
      <c r="A465" s="1" t="s">
        <v>96</v>
      </c>
      <c r="B465" s="1" t="s">
        <v>749</v>
      </c>
      <c r="C465" s="20">
        <v>-9.9</v>
      </c>
      <c r="D465" s="20">
        <v>-19.510000000000002</v>
      </c>
      <c r="E465" s="20">
        <v>-29.06</v>
      </c>
      <c r="F465" s="20">
        <v>-32.68</v>
      </c>
      <c r="G465" s="20">
        <v>-74.647999999999996</v>
      </c>
      <c r="H465" s="20">
        <v>-26.497</v>
      </c>
      <c r="I465" s="20">
        <v>-25.198</v>
      </c>
      <c r="J465" s="20">
        <v>-23.887</v>
      </c>
      <c r="K465" s="20">
        <v>-27.545000000000002</v>
      </c>
      <c r="L465" s="20">
        <v>-28.015999999999998</v>
      </c>
      <c r="M465" s="20">
        <v>-33.213999999999999</v>
      </c>
      <c r="N465" s="20">
        <v>-22.577000000000002</v>
      </c>
      <c r="O465" s="20">
        <v>-30.041</v>
      </c>
      <c r="P465" s="20">
        <v>-23.007000000000001</v>
      </c>
      <c r="Q465" s="20">
        <v>-30.933</v>
      </c>
      <c r="R465" s="20">
        <v>-36.543999999999997</v>
      </c>
      <c r="S465" s="20">
        <v>-40.345099130000001</v>
      </c>
      <c r="T465" s="20">
        <v>-20.596094448999999</v>
      </c>
      <c r="U465" s="20">
        <v>-41.133070171900002</v>
      </c>
      <c r="V465" s="20">
        <v>-17.383981218100001</v>
      </c>
      <c r="W465" s="20">
        <v>-46.814749068499999</v>
      </c>
      <c r="X465" s="20">
        <v>-43.385647268600003</v>
      </c>
      <c r="Y465" s="20">
        <v>-31.920164481099999</v>
      </c>
      <c r="Z465" s="20">
        <v>-55.488494158999998</v>
      </c>
      <c r="AA465" s="20">
        <v>-74.299329222300003</v>
      </c>
      <c r="AB465" s="20">
        <v>-54.428811099599997</v>
      </c>
      <c r="AC465" s="20">
        <v>-65.828689176599994</v>
      </c>
      <c r="AD465" s="20">
        <v>-47.297721105599997</v>
      </c>
      <c r="AE465" s="20">
        <v>-64.480296965700006</v>
      </c>
      <c r="AF465" s="20">
        <v>-77.336007074199998</v>
      </c>
      <c r="AG465" s="20">
        <v>-64.772538610500007</v>
      </c>
      <c r="AH465" s="20">
        <v>-59.054731543625998</v>
      </c>
      <c r="AI465" s="20" t="str">
        <f t="shared" si="189"/>
        <v/>
      </c>
      <c r="AJ465" s="20" t="str">
        <f t="shared" si="189"/>
        <v/>
      </c>
      <c r="AK465" s="20" t="str">
        <f t="shared" si="189"/>
        <v/>
      </c>
      <c r="AL465" s="20" t="str">
        <f t="shared" si="189"/>
        <v/>
      </c>
    </row>
    <row r="466" spans="1:38" ht="12.75" customHeight="1">
      <c r="A466" s="1" t="s">
        <v>177</v>
      </c>
      <c r="B466" s="1" t="s">
        <v>750</v>
      </c>
      <c r="C466" s="20">
        <f>IF(AND(C467="",C468=""),"",SUM(C467,C468))</f>
        <v>-7.71</v>
      </c>
      <c r="D466" s="20">
        <f t="shared" ref="D466:AL466" si="190">IF(AND(D467="",D468=""),"",SUM(D467,D468))</f>
        <v>-13.69</v>
      </c>
      <c r="E466" s="20">
        <f t="shared" si="190"/>
        <v>-17.11</v>
      </c>
      <c r="F466" s="20">
        <f t="shared" si="190"/>
        <v>-22.15</v>
      </c>
      <c r="G466" s="20">
        <f t="shared" si="190"/>
        <v>-17.280999999999999</v>
      </c>
      <c r="H466" s="20">
        <f t="shared" si="190"/>
        <v>-21.085000000000001</v>
      </c>
      <c r="I466" s="20">
        <f t="shared" si="190"/>
        <v>-19.582999999999998</v>
      </c>
      <c r="J466" s="20">
        <f t="shared" si="190"/>
        <v>-13.88</v>
      </c>
      <c r="K466" s="20">
        <f t="shared" si="190"/>
        <v>-21.99</v>
      </c>
      <c r="L466" s="20">
        <f t="shared" si="190"/>
        <v>-24.806000000000001</v>
      </c>
      <c r="M466" s="20">
        <f t="shared" si="190"/>
        <v>-29.023</v>
      </c>
      <c r="N466" s="20">
        <f t="shared" si="190"/>
        <v>-18.757999999999999</v>
      </c>
      <c r="O466" s="20">
        <f t="shared" si="190"/>
        <v>-25.7</v>
      </c>
      <c r="P466" s="20">
        <f t="shared" si="190"/>
        <v>-18.893000000000001</v>
      </c>
      <c r="Q466" s="20">
        <f t="shared" si="190"/>
        <v>-25.847000000000001</v>
      </c>
      <c r="R466" s="20">
        <f t="shared" si="190"/>
        <v>-32.476999999999997</v>
      </c>
      <c r="S466" s="20">
        <v>-28.644566439999998</v>
      </c>
      <c r="T466" s="20">
        <v>-12.5842281544</v>
      </c>
      <c r="U466" s="20">
        <v>-30.9156395674</v>
      </c>
      <c r="V466" s="20">
        <v>-14.300375220599999</v>
      </c>
      <c r="W466" s="20">
        <v>-27.364091463800001</v>
      </c>
      <c r="X466" s="20">
        <v>-30.092668551399999</v>
      </c>
      <c r="Y466" s="20">
        <v>-21.645539261500002</v>
      </c>
      <c r="Z466" s="20">
        <v>-33.201321773899998</v>
      </c>
      <c r="AA466" s="20">
        <v>-43.901600738799999</v>
      </c>
      <c r="AB466" s="20">
        <v>-36.0087788473</v>
      </c>
      <c r="AC466" s="20">
        <v>-48.2884818227</v>
      </c>
      <c r="AD466" s="20">
        <v>-26.7670526683</v>
      </c>
      <c r="AE466" s="20">
        <v>-52.626177724400002</v>
      </c>
      <c r="AF466" s="20">
        <v>-58.864560426700002</v>
      </c>
      <c r="AG466" s="20">
        <v>-60.723909590399998</v>
      </c>
      <c r="AH466" s="20">
        <v>-51.372887323100002</v>
      </c>
      <c r="AI466" s="20" t="str">
        <f t="shared" si="190"/>
        <v/>
      </c>
      <c r="AJ466" s="20" t="str">
        <f t="shared" si="190"/>
        <v/>
      </c>
      <c r="AK466" s="20" t="str">
        <f t="shared" si="190"/>
        <v/>
      </c>
      <c r="AL466" s="20" t="str">
        <f t="shared" si="190"/>
        <v/>
      </c>
    </row>
    <row r="467" spans="1:38" ht="12.75" customHeight="1">
      <c r="A467" s="1" t="s">
        <v>48</v>
      </c>
      <c r="B467" s="1" t="s">
        <v>751</v>
      </c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</row>
    <row r="468" spans="1:38" ht="12.75" customHeight="1">
      <c r="A468" s="1" t="s">
        <v>49</v>
      </c>
      <c r="B468" s="1" t="s">
        <v>752</v>
      </c>
      <c r="C468" s="20">
        <v>-7.71</v>
      </c>
      <c r="D468" s="20">
        <v>-13.69</v>
      </c>
      <c r="E468" s="20">
        <v>-17.11</v>
      </c>
      <c r="F468" s="20">
        <v>-22.15</v>
      </c>
      <c r="G468" s="20">
        <v>-17.280999999999999</v>
      </c>
      <c r="H468" s="20">
        <v>-21.085000000000001</v>
      </c>
      <c r="I468" s="20">
        <v>-19.582999999999998</v>
      </c>
      <c r="J468" s="20">
        <v>-13.88</v>
      </c>
      <c r="K468" s="20">
        <v>-21.99</v>
      </c>
      <c r="L468" s="20">
        <v>-24.806000000000001</v>
      </c>
      <c r="M468" s="20">
        <v>-29.023</v>
      </c>
      <c r="N468" s="20">
        <v>-18.757999999999999</v>
      </c>
      <c r="O468" s="20">
        <v>-25.7</v>
      </c>
      <c r="P468" s="20">
        <v>-18.893000000000001</v>
      </c>
      <c r="Q468" s="20">
        <v>-25.847000000000001</v>
      </c>
      <c r="R468" s="20">
        <v>-32.476999999999997</v>
      </c>
      <c r="S468" s="20">
        <v>-28.644566439999998</v>
      </c>
      <c r="T468" s="20">
        <v>-12.5842281544</v>
      </c>
      <c r="U468" s="20">
        <v>-30.9156395674</v>
      </c>
      <c r="V468" s="20">
        <v>-14.300375220599999</v>
      </c>
      <c r="W468" s="20">
        <v>-27.364091463800001</v>
      </c>
      <c r="X468" s="20">
        <v>-30.092668551399999</v>
      </c>
      <c r="Y468" s="20">
        <v>-21.645539261500002</v>
      </c>
      <c r="Z468" s="20">
        <v>-33.201321773899998</v>
      </c>
      <c r="AA468" s="20">
        <v>-43.901600738799999</v>
      </c>
      <c r="AB468" s="20">
        <v>-36.0087788473</v>
      </c>
      <c r="AC468" s="20">
        <v>-48.2884818227</v>
      </c>
      <c r="AD468" s="20">
        <v>-26.7670526683</v>
      </c>
      <c r="AE468" s="20">
        <v>-52.626177724400002</v>
      </c>
      <c r="AF468" s="20">
        <v>-58.864560426700002</v>
      </c>
      <c r="AG468" s="20">
        <v>-60.723909590399998</v>
      </c>
      <c r="AH468" s="20">
        <v>-51.372887323100002</v>
      </c>
      <c r="AI468" s="20"/>
      <c r="AJ468" s="20"/>
      <c r="AK468" s="20"/>
      <c r="AL468" s="20"/>
    </row>
    <row r="469" spans="1:38" ht="12.75" customHeight="1">
      <c r="A469" s="1" t="s">
        <v>178</v>
      </c>
      <c r="B469" s="1" t="s">
        <v>753</v>
      </c>
      <c r="C469" s="20">
        <f>IF(AND(C470="",C471=""),"",SUM(C470,C471))</f>
        <v>-1.89</v>
      </c>
      <c r="D469" s="20">
        <f t="shared" ref="D469:AL469" si="191">IF(AND(D470="",D471=""),"",SUM(D470,D471))</f>
        <v>-5.5200000000000005</v>
      </c>
      <c r="E469" s="20">
        <f t="shared" si="191"/>
        <v>-11.649999999999999</v>
      </c>
      <c r="F469" s="20">
        <f t="shared" si="191"/>
        <v>-10.229999999999999</v>
      </c>
      <c r="G469" s="20">
        <f t="shared" si="191"/>
        <v>-57.067</v>
      </c>
      <c r="H469" s="20">
        <f t="shared" si="191"/>
        <v>-5.1120000000000001</v>
      </c>
      <c r="I469" s="20">
        <f t="shared" si="191"/>
        <v>-5.6150000000000002</v>
      </c>
      <c r="J469" s="20">
        <f t="shared" si="191"/>
        <v>-10.007</v>
      </c>
      <c r="K469" s="20">
        <f t="shared" si="191"/>
        <v>-5.2549999999999999</v>
      </c>
      <c r="L469" s="20">
        <f t="shared" si="191"/>
        <v>-2.91</v>
      </c>
      <c r="M469" s="20">
        <f t="shared" si="191"/>
        <v>-3.891</v>
      </c>
      <c r="N469" s="20">
        <f t="shared" si="191"/>
        <v>-3.5190000000000001</v>
      </c>
      <c r="O469" s="20">
        <f t="shared" si="191"/>
        <v>-4.0410000000000004</v>
      </c>
      <c r="P469" s="20">
        <f t="shared" si="191"/>
        <v>-3.8140000000000001</v>
      </c>
      <c r="Q469" s="20">
        <f t="shared" si="191"/>
        <v>-4.7860000000000005</v>
      </c>
      <c r="R469" s="20">
        <f t="shared" si="191"/>
        <v>-3.7670000000000003</v>
      </c>
      <c r="S469" s="20">
        <v>5.13246731</v>
      </c>
      <c r="T469" s="20">
        <v>8.8211337053999994</v>
      </c>
      <c r="U469" s="20">
        <v>6.6155693954999997</v>
      </c>
      <c r="V469" s="20">
        <v>13.749394002500001</v>
      </c>
      <c r="W469" s="20">
        <v>-3.7191576046999999</v>
      </c>
      <c r="X469" s="20">
        <v>2.4385212828</v>
      </c>
      <c r="Y469" s="20">
        <v>5.4568747803999997</v>
      </c>
      <c r="Z469" s="20">
        <v>-6.5556723851000003</v>
      </c>
      <c r="AA469" s="20">
        <v>-15.3977284835</v>
      </c>
      <c r="AB469" s="20">
        <v>-3.4200322523</v>
      </c>
      <c r="AC469" s="20">
        <v>-2.5402073539000001</v>
      </c>
      <c r="AD469" s="20">
        <v>294.46933156270001</v>
      </c>
      <c r="AE469" s="20">
        <v>28.7018807587</v>
      </c>
      <c r="AF469" s="20">
        <v>7.39141235249999</v>
      </c>
      <c r="AG469" s="20">
        <v>10.9513709799</v>
      </c>
      <c r="AH469" s="20">
        <v>7.3887787794740003</v>
      </c>
      <c r="AI469" s="20" t="str">
        <f t="shared" si="191"/>
        <v/>
      </c>
      <c r="AJ469" s="20" t="str">
        <f t="shared" si="191"/>
        <v/>
      </c>
      <c r="AK469" s="20" t="str">
        <f t="shared" si="191"/>
        <v/>
      </c>
      <c r="AL469" s="20" t="str">
        <f t="shared" si="191"/>
        <v/>
      </c>
    </row>
    <row r="470" spans="1:38" ht="12.75" customHeight="1">
      <c r="A470" s="1" t="s">
        <v>48</v>
      </c>
      <c r="B470" s="1" t="s">
        <v>754</v>
      </c>
      <c r="C470" s="20">
        <v>0.3</v>
      </c>
      <c r="D470" s="20">
        <v>0.3</v>
      </c>
      <c r="E470" s="20">
        <v>0.3</v>
      </c>
      <c r="F470" s="20">
        <v>0.3</v>
      </c>
      <c r="G470" s="20">
        <v>0.3</v>
      </c>
      <c r="H470" s="20">
        <v>0.3</v>
      </c>
      <c r="I470" s="20">
        <v>0</v>
      </c>
      <c r="J470" s="20">
        <v>0</v>
      </c>
      <c r="K470" s="20">
        <v>0.3</v>
      </c>
      <c r="L470" s="20">
        <v>0.3</v>
      </c>
      <c r="M470" s="20">
        <v>0.3</v>
      </c>
      <c r="N470" s="20">
        <v>0.3</v>
      </c>
      <c r="O470" s="20">
        <v>0.3</v>
      </c>
      <c r="P470" s="20">
        <v>0.3</v>
      </c>
      <c r="Q470" s="20">
        <v>0.3</v>
      </c>
      <c r="R470" s="20">
        <v>0.3</v>
      </c>
      <c r="S470" s="20">
        <v>16.832999999999998</v>
      </c>
      <c r="T470" s="20">
        <v>16.832999999999998</v>
      </c>
      <c r="U470" s="20">
        <v>16.832999999999998</v>
      </c>
      <c r="V470" s="20">
        <v>16.832999999999998</v>
      </c>
      <c r="W470" s="20">
        <v>15.7315</v>
      </c>
      <c r="X470" s="20">
        <v>15.7315</v>
      </c>
      <c r="Y470" s="20">
        <v>15.7315</v>
      </c>
      <c r="Z470" s="20">
        <v>15.7315</v>
      </c>
      <c r="AA470" s="20">
        <v>15</v>
      </c>
      <c r="AB470" s="20">
        <v>15</v>
      </c>
      <c r="AC470" s="20">
        <v>15</v>
      </c>
      <c r="AD470" s="20">
        <v>315</v>
      </c>
      <c r="AE470" s="20">
        <v>40.555999999999997</v>
      </c>
      <c r="AF470" s="20">
        <v>25.862859</v>
      </c>
      <c r="AG470" s="20">
        <v>15</v>
      </c>
      <c r="AH470" s="20">
        <v>15.070622999999999</v>
      </c>
      <c r="AI470" s="20"/>
      <c r="AJ470" s="20"/>
      <c r="AK470" s="20"/>
      <c r="AL470" s="20"/>
    </row>
    <row r="471" spans="1:38" ht="12.75" customHeight="1">
      <c r="A471" s="1" t="s">
        <v>49</v>
      </c>
      <c r="B471" s="1" t="s">
        <v>755</v>
      </c>
      <c r="C471" s="20">
        <v>-2.19</v>
      </c>
      <c r="D471" s="20">
        <v>-5.82</v>
      </c>
      <c r="E471" s="20">
        <v>-11.95</v>
      </c>
      <c r="F471" s="20">
        <v>-10.53</v>
      </c>
      <c r="G471" s="20">
        <v>-57.366999999999997</v>
      </c>
      <c r="H471" s="20">
        <v>-5.4119999999999999</v>
      </c>
      <c r="I471" s="20">
        <v>-5.6150000000000002</v>
      </c>
      <c r="J471" s="20">
        <v>-10.007</v>
      </c>
      <c r="K471" s="20">
        <v>-5.5549999999999997</v>
      </c>
      <c r="L471" s="20">
        <v>-3.21</v>
      </c>
      <c r="M471" s="20">
        <v>-4.1909999999999998</v>
      </c>
      <c r="N471" s="20">
        <v>-3.819</v>
      </c>
      <c r="O471" s="20">
        <v>-4.3410000000000002</v>
      </c>
      <c r="P471" s="20">
        <v>-4.1139999999999999</v>
      </c>
      <c r="Q471" s="20">
        <v>-5.0860000000000003</v>
      </c>
      <c r="R471" s="20">
        <v>-4.0670000000000002</v>
      </c>
      <c r="S471" s="20">
        <v>-11.700532689999999</v>
      </c>
      <c r="T471" s="20">
        <v>-8.0118662946000008</v>
      </c>
      <c r="U471" s="20">
        <v>-10.217430604500001</v>
      </c>
      <c r="V471" s="20">
        <v>-3.0836059974999999</v>
      </c>
      <c r="W471" s="20">
        <v>-19.450657604700002</v>
      </c>
      <c r="X471" s="20">
        <v>-13.2929787172</v>
      </c>
      <c r="Y471" s="20">
        <v>-10.274625219600001</v>
      </c>
      <c r="Z471" s="20">
        <v>-22.2871723851</v>
      </c>
      <c r="AA471" s="20">
        <v>-30.3977284835</v>
      </c>
      <c r="AB471" s="20">
        <v>-18.4200322523</v>
      </c>
      <c r="AC471" s="20">
        <v>-17.540207353900001</v>
      </c>
      <c r="AD471" s="20">
        <v>-20.530668437300001</v>
      </c>
      <c r="AE471" s="20">
        <v>-11.854119241299999</v>
      </c>
      <c r="AF471" s="20">
        <v>-18.471446647499999</v>
      </c>
      <c r="AG471" s="20">
        <v>-4.0486290200999999</v>
      </c>
      <c r="AH471" s="20">
        <v>-7.681844220526</v>
      </c>
      <c r="AI471" s="20"/>
      <c r="AJ471" s="20"/>
      <c r="AK471" s="20"/>
      <c r="AL471" s="20"/>
    </row>
    <row r="472" spans="1:38" ht="12.75" customHeight="1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</row>
    <row r="473" spans="1:38" ht="12.75" customHeight="1">
      <c r="A473" s="1" t="s">
        <v>179</v>
      </c>
      <c r="B473" s="1" t="s">
        <v>756</v>
      </c>
      <c r="C473" s="20">
        <f>IF(AND(C474="",C508=""),"",SUM(C474,C508))</f>
        <v>146.9020000000005</v>
      </c>
      <c r="D473" s="20">
        <f t="shared" ref="D473:AL473" si="192">IF(AND(D474="",D508=""),"",SUM(D474,D508))</f>
        <v>174.03500000000034</v>
      </c>
      <c r="E473" s="20">
        <f t="shared" si="192"/>
        <v>507.46099999999933</v>
      </c>
      <c r="F473" s="20">
        <f t="shared" si="192"/>
        <v>268.41899999999998</v>
      </c>
      <c r="G473" s="20">
        <f t="shared" si="192"/>
        <v>239.61100000000008</v>
      </c>
      <c r="H473" s="20">
        <f t="shared" si="192"/>
        <v>61.008999999999951</v>
      </c>
      <c r="I473" s="20">
        <f t="shared" si="192"/>
        <v>468.40300000000008</v>
      </c>
      <c r="J473" s="20">
        <f t="shared" si="192"/>
        <v>192.99800000000121</v>
      </c>
      <c r="K473" s="20">
        <f t="shared" si="192"/>
        <v>165.86099999999999</v>
      </c>
      <c r="L473" s="20">
        <f t="shared" si="192"/>
        <v>361.64200000000085</v>
      </c>
      <c r="M473" s="20">
        <f t="shared" si="192"/>
        <v>512.71</v>
      </c>
      <c r="N473" s="20">
        <f t="shared" si="192"/>
        <v>340.82300000000043</v>
      </c>
      <c r="O473" s="20">
        <f t="shared" si="192"/>
        <v>93.155000000000115</v>
      </c>
      <c r="P473" s="20">
        <f t="shared" si="192"/>
        <v>221.45999999999904</v>
      </c>
      <c r="Q473" s="20">
        <f t="shared" si="192"/>
        <v>399.56500000000017</v>
      </c>
      <c r="R473" s="20">
        <f t="shared" si="192"/>
        <v>325.60700000000008</v>
      </c>
      <c r="S473" s="20">
        <v>209.55070659</v>
      </c>
      <c r="T473" s="20">
        <v>337.69344309619999</v>
      </c>
      <c r="U473" s="20">
        <v>427.18818567048999</v>
      </c>
      <c r="V473" s="20">
        <v>487.35186403</v>
      </c>
      <c r="W473" s="20">
        <v>92.338285769802994</v>
      </c>
      <c r="X473" s="20">
        <v>-101.9947806517</v>
      </c>
      <c r="Y473" s="20">
        <v>188.86735550610001</v>
      </c>
      <c r="Z473" s="20">
        <v>153.02808724990101</v>
      </c>
      <c r="AA473" s="20">
        <v>-172.50315581410001</v>
      </c>
      <c r="AB473" s="20">
        <v>7.5831927392995402</v>
      </c>
      <c r="AC473" s="20">
        <v>98.705423125399804</v>
      </c>
      <c r="AD473" s="20">
        <v>-2.50803043940022</v>
      </c>
      <c r="AE473" s="20">
        <v>304.73143657399999</v>
      </c>
      <c r="AF473" s="20">
        <v>260.23568842939898</v>
      </c>
      <c r="AG473" s="20">
        <v>754.31477576320003</v>
      </c>
      <c r="AH473" s="20">
        <v>292.172872127321</v>
      </c>
      <c r="AI473" s="20" t="str">
        <f t="shared" si="192"/>
        <v/>
      </c>
      <c r="AJ473" s="20" t="str">
        <f t="shared" si="192"/>
        <v/>
      </c>
      <c r="AK473" s="20" t="str">
        <f t="shared" si="192"/>
        <v/>
      </c>
      <c r="AL473" s="20" t="str">
        <f t="shared" si="192"/>
        <v/>
      </c>
    </row>
    <row r="474" spans="1:38" ht="12.75" customHeight="1">
      <c r="A474" s="1" t="s">
        <v>180</v>
      </c>
      <c r="B474" s="1" t="s">
        <v>757</v>
      </c>
      <c r="C474" s="20">
        <v>-0.48</v>
      </c>
      <c r="D474" s="20">
        <v>-1.08</v>
      </c>
      <c r="E474" s="20">
        <v>-0.92</v>
      </c>
      <c r="F474" s="20">
        <v>-1.0900000000000001</v>
      </c>
      <c r="G474" s="20">
        <v>-0.58699999999999997</v>
      </c>
      <c r="H474" s="20">
        <v>-1.3580000000000001</v>
      </c>
      <c r="I474" s="20">
        <v>-2.2050000000000001</v>
      </c>
      <c r="J474" s="20">
        <v>-1.3939999999999999</v>
      </c>
      <c r="K474" s="20">
        <v>-1.6459999999999999</v>
      </c>
      <c r="L474" s="20">
        <v>-1.296</v>
      </c>
      <c r="M474" s="20">
        <v>-2.504</v>
      </c>
      <c r="N474" s="20">
        <v>-1.833</v>
      </c>
      <c r="O474" s="20">
        <v>-4.173</v>
      </c>
      <c r="P474" s="20">
        <v>-1.276</v>
      </c>
      <c r="Q474" s="20">
        <v>-2.0009999999999999</v>
      </c>
      <c r="R474" s="20">
        <v>-2.194</v>
      </c>
      <c r="S474" s="20">
        <v>-1.92672179</v>
      </c>
      <c r="T474" s="20">
        <v>-2.7176327038000001</v>
      </c>
      <c r="U474" s="20">
        <v>-3.4675482694999999</v>
      </c>
      <c r="V474" s="20">
        <v>-0.76181867999999997</v>
      </c>
      <c r="W474" s="20">
        <v>-7.3807404902</v>
      </c>
      <c r="X474" s="20">
        <v>-1.5853327216999999</v>
      </c>
      <c r="Y474" s="20">
        <v>-3.4675478438999998</v>
      </c>
      <c r="Z474" s="20">
        <v>-6.4216801901</v>
      </c>
      <c r="AA474" s="20">
        <v>-4.3861229040999996</v>
      </c>
      <c r="AB474" s="20">
        <v>-2.9120493506999998</v>
      </c>
      <c r="AC474" s="20">
        <v>-2.5744139946</v>
      </c>
      <c r="AD474" s="20">
        <v>-3.9042458294000002</v>
      </c>
      <c r="AE474" s="20">
        <v>-9.5623996859999991</v>
      </c>
      <c r="AF474" s="20">
        <v>-3.6966283606000001</v>
      </c>
      <c r="AG474" s="20">
        <v>-8.4754885208000008</v>
      </c>
      <c r="AH474" s="20">
        <v>-4.3820980926799997</v>
      </c>
      <c r="AI474" s="20" t="str">
        <f t="shared" ref="AI474:AL474" si="193">IF(AND(AI475="",AI476=""),"",SUM(AI475,AI476))</f>
        <v/>
      </c>
      <c r="AJ474" s="20" t="str">
        <f t="shared" si="193"/>
        <v/>
      </c>
      <c r="AK474" s="20" t="str">
        <f t="shared" si="193"/>
        <v/>
      </c>
      <c r="AL474" s="20" t="str">
        <f t="shared" si="193"/>
        <v/>
      </c>
    </row>
    <row r="475" spans="1:38" ht="12.75" customHeight="1">
      <c r="A475" s="1" t="s">
        <v>181</v>
      </c>
      <c r="B475" s="1" t="s">
        <v>758</v>
      </c>
      <c r="C475" s="20" t="str">
        <f>IF(AND(C478="",C505=""),"",SUM(C478,C505))</f>
        <v/>
      </c>
      <c r="D475" s="20" t="str">
        <f t="shared" ref="D475:AL476" si="194">IF(AND(D478="",D505=""),"",SUM(D478,D505))</f>
        <v/>
      </c>
      <c r="E475" s="20" t="str">
        <f t="shared" si="194"/>
        <v/>
      </c>
      <c r="F475" s="20" t="str">
        <f t="shared" si="194"/>
        <v/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 t="str">
        <f t="shared" si="194"/>
        <v/>
      </c>
      <c r="AF475" s="20" t="str">
        <f t="shared" si="194"/>
        <v/>
      </c>
      <c r="AG475" s="20" t="str">
        <f t="shared" si="194"/>
        <v/>
      </c>
      <c r="AH475" s="20" t="str">
        <f t="shared" si="194"/>
        <v/>
      </c>
      <c r="AI475" s="20" t="str">
        <f t="shared" si="194"/>
        <v/>
      </c>
      <c r="AJ475" s="20" t="str">
        <f t="shared" si="194"/>
        <v/>
      </c>
      <c r="AK475" s="20" t="str">
        <f t="shared" si="194"/>
        <v/>
      </c>
      <c r="AL475" s="20" t="str">
        <f t="shared" si="194"/>
        <v/>
      </c>
    </row>
    <row r="476" spans="1:38" ht="12.75" customHeight="1">
      <c r="A476" s="1" t="s">
        <v>182</v>
      </c>
      <c r="B476" s="1" t="s">
        <v>759</v>
      </c>
      <c r="C476" s="20">
        <v>-0.48</v>
      </c>
      <c r="D476" s="20">
        <v>-1.08</v>
      </c>
      <c r="E476" s="20">
        <v>-0.92</v>
      </c>
      <c r="F476" s="20">
        <v>-1.0900000000000001</v>
      </c>
      <c r="G476" s="20">
        <v>-0.58699999999999997</v>
      </c>
      <c r="H476" s="20">
        <v>-1.3580000000000001</v>
      </c>
      <c r="I476" s="20">
        <v>-2.2050000000000001</v>
      </c>
      <c r="J476" s="20">
        <v>-1.3939999999999999</v>
      </c>
      <c r="K476" s="20">
        <v>-1.6459999999999999</v>
      </c>
      <c r="L476" s="20">
        <v>-1.296</v>
      </c>
      <c r="M476" s="20">
        <v>-2.504</v>
      </c>
      <c r="N476" s="20">
        <v>-1.833</v>
      </c>
      <c r="O476" s="20">
        <v>-4.173</v>
      </c>
      <c r="P476" s="20">
        <v>-1.276</v>
      </c>
      <c r="Q476" s="20">
        <v>-2.0009999999999999</v>
      </c>
      <c r="R476" s="20">
        <v>-2.194</v>
      </c>
      <c r="S476" s="20">
        <v>-1.92672179</v>
      </c>
      <c r="T476" s="20">
        <v>-2.7176327038000001</v>
      </c>
      <c r="U476" s="20">
        <v>-3.4675482694999999</v>
      </c>
      <c r="V476" s="20">
        <v>-0.76181867999999997</v>
      </c>
      <c r="W476" s="20">
        <v>-7.3807404902</v>
      </c>
      <c r="X476" s="20">
        <v>-1.5853327216999999</v>
      </c>
      <c r="Y476" s="20">
        <v>-3.4675478438999998</v>
      </c>
      <c r="Z476" s="20">
        <v>-6.4216801901</v>
      </c>
      <c r="AA476" s="20">
        <v>-4.3861229040999996</v>
      </c>
      <c r="AB476" s="20">
        <v>-2.9120493506999998</v>
      </c>
      <c r="AC476" s="20">
        <v>-2.5744139946</v>
      </c>
      <c r="AD476" s="20">
        <v>-3.9042458294000002</v>
      </c>
      <c r="AE476" s="20">
        <v>-9.5623996859999991</v>
      </c>
      <c r="AF476" s="20">
        <v>-3.6966283606000001</v>
      </c>
      <c r="AG476" s="20">
        <v>-8.4754885208000008</v>
      </c>
      <c r="AH476" s="20">
        <v>-4.3820980926799997</v>
      </c>
      <c r="AI476" s="20" t="str">
        <f t="shared" si="194"/>
        <v/>
      </c>
      <c r="AJ476" s="20" t="str">
        <f t="shared" si="194"/>
        <v/>
      </c>
      <c r="AK476" s="20" t="str">
        <f t="shared" si="194"/>
        <v/>
      </c>
      <c r="AL476" s="20" t="str">
        <f t="shared" si="194"/>
        <v/>
      </c>
    </row>
    <row r="477" spans="1:38" ht="12.75" customHeight="1">
      <c r="A477" s="1" t="s">
        <v>183</v>
      </c>
      <c r="B477" s="1" t="s">
        <v>760</v>
      </c>
      <c r="C477" s="20">
        <v>-0.48</v>
      </c>
      <c r="D477" s="20">
        <v>-1.08</v>
      </c>
      <c r="E477" s="20">
        <v>-0.92</v>
      </c>
      <c r="F477" s="20">
        <v>-1.0900000000000001</v>
      </c>
      <c r="G477" s="20">
        <v>-0.58699999999999997</v>
      </c>
      <c r="H477" s="20">
        <v>-1.3580000000000001</v>
      </c>
      <c r="I477" s="20">
        <v>-2.2050000000000001</v>
      </c>
      <c r="J477" s="20">
        <v>-1.3939999999999999</v>
      </c>
      <c r="K477" s="20">
        <v>-1.6459999999999999</v>
      </c>
      <c r="L477" s="20">
        <v>-1.296</v>
      </c>
      <c r="M477" s="20">
        <v>-2.504</v>
      </c>
      <c r="N477" s="20">
        <v>-1.833</v>
      </c>
      <c r="O477" s="20">
        <v>-4.173</v>
      </c>
      <c r="P477" s="20">
        <v>-1.276</v>
      </c>
      <c r="Q477" s="20">
        <v>-2.0009999999999999</v>
      </c>
      <c r="R477" s="20">
        <v>-2.194</v>
      </c>
      <c r="S477" s="20">
        <v>-1.92672179</v>
      </c>
      <c r="T477" s="20">
        <v>-2.7176327038000001</v>
      </c>
      <c r="U477" s="20">
        <v>-3.4675482694999999</v>
      </c>
      <c r="V477" s="20">
        <v>-0.76181867999999997</v>
      </c>
      <c r="W477" s="20">
        <v>-7.3807404902</v>
      </c>
      <c r="X477" s="20">
        <v>-1.5853327216999999</v>
      </c>
      <c r="Y477" s="20">
        <v>-3.4675478438999998</v>
      </c>
      <c r="Z477" s="20">
        <v>-6.4216801901</v>
      </c>
      <c r="AA477" s="20">
        <v>-4.3861229040999996</v>
      </c>
      <c r="AB477" s="20">
        <v>-2.9120493506999998</v>
      </c>
      <c r="AC477" s="20">
        <v>-2.5744139946</v>
      </c>
      <c r="AD477" s="20">
        <v>-3.9042458294000002</v>
      </c>
      <c r="AE477" s="20">
        <v>-9.5623996859999991</v>
      </c>
      <c r="AF477" s="20">
        <v>-3.6966283606000001</v>
      </c>
      <c r="AG477" s="20">
        <v>-8.4754885208000008</v>
      </c>
      <c r="AH477" s="20">
        <v>-4.3820980926799997</v>
      </c>
      <c r="AI477" s="20" t="str">
        <f t="shared" ref="AI477:AL477" si="195">IF(AND(AI478="",AI479=""),"",SUM(AI478,AI479))</f>
        <v/>
      </c>
      <c r="AJ477" s="20" t="str">
        <f t="shared" si="195"/>
        <v/>
      </c>
      <c r="AK477" s="20" t="str">
        <f t="shared" si="195"/>
        <v/>
      </c>
      <c r="AL477" s="20" t="str">
        <f t="shared" si="195"/>
        <v/>
      </c>
    </row>
    <row r="478" spans="1:38" ht="12.75" customHeight="1">
      <c r="A478" s="1" t="s">
        <v>142</v>
      </c>
      <c r="B478" s="1" t="s">
        <v>761</v>
      </c>
      <c r="C478" s="20" t="str">
        <f>IF(AND(C481="",C492=""),"",SUM(C481,C492))</f>
        <v/>
      </c>
      <c r="D478" s="20" t="str">
        <f t="shared" ref="D478:AL479" si="196">IF(AND(D481="",D492=""),"",SUM(D481,D492))</f>
        <v/>
      </c>
      <c r="E478" s="20" t="str">
        <f t="shared" si="196"/>
        <v/>
      </c>
      <c r="F478" s="20" t="str">
        <f t="shared" si="196"/>
        <v/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 t="str">
        <f t="shared" si="196"/>
        <v/>
      </c>
      <c r="AF478" s="20" t="str">
        <f t="shared" si="196"/>
        <v/>
      </c>
      <c r="AG478" s="20" t="str">
        <f t="shared" si="196"/>
        <v/>
      </c>
      <c r="AH478" s="20" t="str">
        <f t="shared" si="196"/>
        <v/>
      </c>
      <c r="AI478" s="20" t="str">
        <f t="shared" si="196"/>
        <v/>
      </c>
      <c r="AJ478" s="20" t="str">
        <f t="shared" si="196"/>
        <v/>
      </c>
      <c r="AK478" s="20" t="str">
        <f t="shared" si="196"/>
        <v/>
      </c>
      <c r="AL478" s="20" t="str">
        <f t="shared" si="196"/>
        <v/>
      </c>
    </row>
    <row r="479" spans="1:38" ht="12.75" customHeight="1">
      <c r="A479" s="1" t="s">
        <v>143</v>
      </c>
      <c r="B479" s="1" t="s">
        <v>762</v>
      </c>
      <c r="C479" s="20">
        <v>-0.48</v>
      </c>
      <c r="D479" s="20">
        <v>-1.08</v>
      </c>
      <c r="E479" s="20">
        <v>-0.92</v>
      </c>
      <c r="F479" s="20">
        <v>-1.0900000000000001</v>
      </c>
      <c r="G479" s="20">
        <v>-0.58699999999999997</v>
      </c>
      <c r="H479" s="20">
        <v>-1.3580000000000001</v>
      </c>
      <c r="I479" s="20">
        <v>-2.2050000000000001</v>
      </c>
      <c r="J479" s="20">
        <v>-1.3939999999999999</v>
      </c>
      <c r="K479" s="20">
        <v>-1.6459999999999999</v>
      </c>
      <c r="L479" s="20">
        <v>-1.296</v>
      </c>
      <c r="M479" s="20">
        <v>-2.504</v>
      </c>
      <c r="N479" s="20">
        <v>-1.833</v>
      </c>
      <c r="O479" s="20">
        <v>-4.173</v>
      </c>
      <c r="P479" s="20">
        <v>-1.276</v>
      </c>
      <c r="Q479" s="20">
        <v>-2.0009999999999999</v>
      </c>
      <c r="R479" s="20">
        <v>-2.194</v>
      </c>
      <c r="S479" s="20">
        <v>-1.92672179</v>
      </c>
      <c r="T479" s="20">
        <v>-2.7176327038000001</v>
      </c>
      <c r="U479" s="20">
        <v>-3.4675482694999999</v>
      </c>
      <c r="V479" s="20">
        <v>-0.76181867999999997</v>
      </c>
      <c r="W479" s="20">
        <v>-7.3807404902</v>
      </c>
      <c r="X479" s="20">
        <v>-1.5853327216999999</v>
      </c>
      <c r="Y479" s="20">
        <v>-3.4675478438999998</v>
      </c>
      <c r="Z479" s="20">
        <v>-6.4216801901</v>
      </c>
      <c r="AA479" s="20">
        <v>-4.3861229040999996</v>
      </c>
      <c r="AB479" s="20">
        <v>-2.9120493506999998</v>
      </c>
      <c r="AC479" s="20">
        <v>-2.5744139946</v>
      </c>
      <c r="AD479" s="20">
        <v>-3.9042458294000002</v>
      </c>
      <c r="AE479" s="20">
        <v>-9.5623996859999991</v>
      </c>
      <c r="AF479" s="20">
        <v>-3.6966283606000001</v>
      </c>
      <c r="AG479" s="20">
        <v>-8.4754885208000008</v>
      </c>
      <c r="AH479" s="20">
        <v>-4.3820980926799997</v>
      </c>
      <c r="AI479" s="20" t="str">
        <f t="shared" si="196"/>
        <v/>
      </c>
      <c r="AJ479" s="20" t="str">
        <f t="shared" si="196"/>
        <v/>
      </c>
      <c r="AK479" s="20" t="str">
        <f t="shared" si="196"/>
        <v/>
      </c>
      <c r="AL479" s="20" t="str">
        <f t="shared" si="196"/>
        <v/>
      </c>
    </row>
    <row r="480" spans="1:38" ht="12.75" customHeight="1">
      <c r="A480" s="1" t="s">
        <v>184</v>
      </c>
      <c r="B480" s="1" t="s">
        <v>763</v>
      </c>
      <c r="C480" s="20" t="str">
        <f>IF(AND(C481="",C482=""),"",SUM(C481,C482))</f>
        <v/>
      </c>
      <c r="D480" s="20" t="str">
        <f t="shared" ref="D480:AL480" si="197">IF(AND(D481="",D482=""),"",SUM(D481,D482))</f>
        <v/>
      </c>
      <c r="E480" s="20" t="str">
        <f t="shared" si="197"/>
        <v/>
      </c>
      <c r="F480" s="20" t="str">
        <f t="shared" si="197"/>
        <v/>
      </c>
      <c r="G480" s="20" t="str">
        <f t="shared" si="197"/>
        <v/>
      </c>
      <c r="H480" s="20" t="str">
        <f t="shared" si="197"/>
        <v/>
      </c>
      <c r="I480" s="20" t="str">
        <f t="shared" si="197"/>
        <v/>
      </c>
      <c r="J480" s="20" t="str">
        <f t="shared" si="197"/>
        <v/>
      </c>
      <c r="K480" s="20" t="str">
        <f t="shared" si="197"/>
        <v/>
      </c>
      <c r="L480" s="20" t="str">
        <f t="shared" si="197"/>
        <v/>
      </c>
      <c r="M480" s="20" t="str">
        <f t="shared" si="197"/>
        <v/>
      </c>
      <c r="N480" s="20" t="str">
        <f t="shared" si="197"/>
        <v/>
      </c>
      <c r="O480" s="20" t="str">
        <f t="shared" si="197"/>
        <v/>
      </c>
      <c r="P480" s="20" t="str">
        <f t="shared" si="197"/>
        <v/>
      </c>
      <c r="Q480" s="20" t="str">
        <f t="shared" si="197"/>
        <v/>
      </c>
      <c r="R480" s="20" t="str">
        <f t="shared" si="197"/>
        <v/>
      </c>
      <c r="S480" s="20" t="str">
        <f t="shared" si="197"/>
        <v/>
      </c>
      <c r="T480" s="20" t="str">
        <f t="shared" si="197"/>
        <v/>
      </c>
      <c r="U480" s="20" t="str">
        <f t="shared" si="197"/>
        <v/>
      </c>
      <c r="V480" s="20" t="str">
        <f t="shared" si="197"/>
        <v/>
      </c>
      <c r="W480" s="20" t="str">
        <f t="shared" si="197"/>
        <v/>
      </c>
      <c r="X480" s="20" t="str">
        <f t="shared" si="197"/>
        <v/>
      </c>
      <c r="Y480" s="20" t="str">
        <f t="shared" si="197"/>
        <v/>
      </c>
      <c r="Z480" s="20" t="str">
        <f t="shared" si="197"/>
        <v/>
      </c>
      <c r="AA480" s="20" t="str">
        <f t="shared" si="197"/>
        <v/>
      </c>
      <c r="AB480" s="20" t="str">
        <f t="shared" si="197"/>
        <v/>
      </c>
      <c r="AC480" s="20" t="str">
        <f t="shared" si="197"/>
        <v/>
      </c>
      <c r="AD480" s="20" t="str">
        <f t="shared" si="197"/>
        <v/>
      </c>
      <c r="AE480" s="20" t="str">
        <f t="shared" si="197"/>
        <v/>
      </c>
      <c r="AF480" s="20" t="str">
        <f t="shared" si="197"/>
        <v/>
      </c>
      <c r="AG480" s="20" t="str">
        <f t="shared" si="197"/>
        <v/>
      </c>
      <c r="AH480" s="20" t="str">
        <f t="shared" si="197"/>
        <v/>
      </c>
      <c r="AI480" s="20" t="str">
        <f t="shared" si="197"/>
        <v/>
      </c>
      <c r="AJ480" s="20" t="str">
        <f t="shared" si="197"/>
        <v/>
      </c>
      <c r="AK480" s="20" t="str">
        <f t="shared" si="197"/>
        <v/>
      </c>
      <c r="AL480" s="20" t="str">
        <f t="shared" si="197"/>
        <v/>
      </c>
    </row>
    <row r="481" spans="1:38" ht="12.75" customHeight="1">
      <c r="A481" s="1" t="s">
        <v>2</v>
      </c>
      <c r="B481" s="1" t="s">
        <v>764</v>
      </c>
      <c r="C481" s="20" t="str">
        <f>IF(AND(C484="",C489=""),"",SUM(C484,C489))</f>
        <v/>
      </c>
      <c r="D481" s="20" t="str">
        <f t="shared" ref="D481:AL481" si="198">IF(AND(D484="",D489=""),"",SUM(D484,D489))</f>
        <v/>
      </c>
      <c r="E481" s="20" t="str">
        <f t="shared" si="198"/>
        <v/>
      </c>
      <c r="F481" s="20" t="str">
        <f t="shared" si="198"/>
        <v/>
      </c>
      <c r="G481" s="20" t="str">
        <f t="shared" si="198"/>
        <v/>
      </c>
      <c r="H481" s="20" t="str">
        <f t="shared" si="198"/>
        <v/>
      </c>
      <c r="I481" s="20" t="str">
        <f t="shared" si="198"/>
        <v/>
      </c>
      <c r="J481" s="20" t="str">
        <f t="shared" si="198"/>
        <v/>
      </c>
      <c r="K481" s="20" t="str">
        <f t="shared" si="198"/>
        <v/>
      </c>
      <c r="L481" s="20" t="str">
        <f t="shared" si="198"/>
        <v/>
      </c>
      <c r="M481" s="20" t="str">
        <f t="shared" si="198"/>
        <v/>
      </c>
      <c r="N481" s="20" t="str">
        <f t="shared" si="198"/>
        <v/>
      </c>
      <c r="O481" s="20" t="str">
        <f t="shared" si="198"/>
        <v/>
      </c>
      <c r="P481" s="20" t="str">
        <f t="shared" si="198"/>
        <v/>
      </c>
      <c r="Q481" s="20" t="str">
        <f t="shared" si="198"/>
        <v/>
      </c>
      <c r="R481" s="20" t="str">
        <f t="shared" si="198"/>
        <v/>
      </c>
      <c r="S481" s="20" t="str">
        <f t="shared" si="198"/>
        <v/>
      </c>
      <c r="T481" s="20" t="str">
        <f t="shared" si="198"/>
        <v/>
      </c>
      <c r="U481" s="20" t="str">
        <f t="shared" si="198"/>
        <v/>
      </c>
      <c r="V481" s="20" t="str">
        <f t="shared" si="198"/>
        <v/>
      </c>
      <c r="W481" s="20" t="str">
        <f t="shared" si="198"/>
        <v/>
      </c>
      <c r="X481" s="20" t="str">
        <f t="shared" si="198"/>
        <v/>
      </c>
      <c r="Y481" s="20" t="str">
        <f t="shared" si="198"/>
        <v/>
      </c>
      <c r="Z481" s="20" t="str">
        <f t="shared" si="198"/>
        <v/>
      </c>
      <c r="AA481" s="20" t="str">
        <f t="shared" si="198"/>
        <v/>
      </c>
      <c r="AB481" s="20" t="str">
        <f t="shared" si="198"/>
        <v/>
      </c>
      <c r="AC481" s="20" t="str">
        <f t="shared" si="198"/>
        <v/>
      </c>
      <c r="AD481" s="20" t="str">
        <f t="shared" si="198"/>
        <v/>
      </c>
      <c r="AE481" s="20" t="str">
        <f t="shared" si="198"/>
        <v/>
      </c>
      <c r="AF481" s="20" t="str">
        <f t="shared" si="198"/>
        <v/>
      </c>
      <c r="AG481" s="20" t="str">
        <f t="shared" si="198"/>
        <v/>
      </c>
      <c r="AH481" s="20" t="str">
        <f t="shared" si="198"/>
        <v/>
      </c>
      <c r="AI481" s="20" t="str">
        <f t="shared" si="198"/>
        <v/>
      </c>
      <c r="AJ481" s="20" t="str">
        <f t="shared" si="198"/>
        <v/>
      </c>
      <c r="AK481" s="20" t="str">
        <f t="shared" si="198"/>
        <v/>
      </c>
      <c r="AL481" s="20" t="str">
        <f t="shared" si="198"/>
        <v/>
      </c>
    </row>
    <row r="482" spans="1:38" ht="12.75" customHeight="1">
      <c r="A482" s="1" t="s">
        <v>3</v>
      </c>
      <c r="B482" s="1" t="s">
        <v>765</v>
      </c>
      <c r="C482" s="20" t="str">
        <f>IF(AND(C487="",C490=""),"",SUM(C487,C490))</f>
        <v/>
      </c>
      <c r="D482" s="20" t="str">
        <f t="shared" ref="D482:AL482" si="199">IF(AND(D487="",D490=""),"",SUM(D487,D490))</f>
        <v/>
      </c>
      <c r="E482" s="20" t="str">
        <f t="shared" si="199"/>
        <v/>
      </c>
      <c r="F482" s="20" t="str">
        <f t="shared" si="199"/>
        <v/>
      </c>
      <c r="G482" s="20" t="str">
        <f t="shared" si="199"/>
        <v/>
      </c>
      <c r="H482" s="20" t="str">
        <f t="shared" si="199"/>
        <v/>
      </c>
      <c r="I482" s="20" t="str">
        <f t="shared" si="199"/>
        <v/>
      </c>
      <c r="J482" s="20" t="str">
        <f t="shared" si="199"/>
        <v/>
      </c>
      <c r="K482" s="20" t="str">
        <f t="shared" si="199"/>
        <v/>
      </c>
      <c r="L482" s="20" t="str">
        <f t="shared" si="199"/>
        <v/>
      </c>
      <c r="M482" s="20" t="str">
        <f t="shared" si="199"/>
        <v/>
      </c>
      <c r="N482" s="20" t="str">
        <f t="shared" si="199"/>
        <v/>
      </c>
      <c r="O482" s="20" t="str">
        <f t="shared" si="199"/>
        <v/>
      </c>
      <c r="P482" s="20" t="str">
        <f t="shared" si="199"/>
        <v/>
      </c>
      <c r="Q482" s="20" t="str">
        <f t="shared" si="199"/>
        <v/>
      </c>
      <c r="R482" s="20" t="str">
        <f t="shared" si="199"/>
        <v/>
      </c>
      <c r="S482" s="20" t="str">
        <f t="shared" si="199"/>
        <v/>
      </c>
      <c r="T482" s="20" t="str">
        <f t="shared" si="199"/>
        <v/>
      </c>
      <c r="U482" s="20" t="str">
        <f t="shared" si="199"/>
        <v/>
      </c>
      <c r="V482" s="20" t="str">
        <f t="shared" si="199"/>
        <v/>
      </c>
      <c r="W482" s="20" t="str">
        <f t="shared" si="199"/>
        <v/>
      </c>
      <c r="X482" s="20" t="str">
        <f t="shared" si="199"/>
        <v/>
      </c>
      <c r="Y482" s="20" t="str">
        <f t="shared" si="199"/>
        <v/>
      </c>
      <c r="Z482" s="20" t="str">
        <f t="shared" si="199"/>
        <v/>
      </c>
      <c r="AA482" s="20" t="str">
        <f t="shared" si="199"/>
        <v/>
      </c>
      <c r="AB482" s="20" t="str">
        <f t="shared" si="199"/>
        <v/>
      </c>
      <c r="AC482" s="20" t="str">
        <f t="shared" si="199"/>
        <v/>
      </c>
      <c r="AD482" s="20" t="str">
        <f t="shared" si="199"/>
        <v/>
      </c>
      <c r="AE482" s="20" t="str">
        <f t="shared" si="199"/>
        <v/>
      </c>
      <c r="AF482" s="20" t="str">
        <f t="shared" si="199"/>
        <v/>
      </c>
      <c r="AG482" s="20" t="str">
        <f t="shared" si="199"/>
        <v/>
      </c>
      <c r="AH482" s="20" t="str">
        <f t="shared" si="199"/>
        <v/>
      </c>
      <c r="AI482" s="20" t="str">
        <f t="shared" si="199"/>
        <v/>
      </c>
      <c r="AJ482" s="20" t="str">
        <f t="shared" si="199"/>
        <v/>
      </c>
      <c r="AK482" s="20" t="str">
        <f t="shared" si="199"/>
        <v/>
      </c>
      <c r="AL482" s="20" t="str">
        <f t="shared" si="199"/>
        <v/>
      </c>
    </row>
    <row r="483" spans="1:38" ht="12.75" customHeight="1">
      <c r="A483" s="1" t="s">
        <v>185</v>
      </c>
      <c r="B483" s="1" t="s">
        <v>766</v>
      </c>
      <c r="C483" s="20" t="str">
        <f>IF(AND(C484="",C487=""),"",SUM(C484,C487))</f>
        <v/>
      </c>
      <c r="D483" s="20" t="str">
        <f t="shared" ref="D483:AL483" si="200">IF(AND(D484="",D487=""),"",SUM(D484,D487))</f>
        <v/>
      </c>
      <c r="E483" s="20" t="str">
        <f t="shared" si="200"/>
        <v/>
      </c>
      <c r="F483" s="20" t="str">
        <f t="shared" si="200"/>
        <v/>
      </c>
      <c r="G483" s="20" t="str">
        <f t="shared" si="200"/>
        <v/>
      </c>
      <c r="H483" s="20" t="str">
        <f t="shared" si="200"/>
        <v/>
      </c>
      <c r="I483" s="20" t="str">
        <f t="shared" si="200"/>
        <v/>
      </c>
      <c r="J483" s="20" t="str">
        <f t="shared" si="200"/>
        <v/>
      </c>
      <c r="K483" s="20" t="str">
        <f t="shared" si="200"/>
        <v/>
      </c>
      <c r="L483" s="20" t="str">
        <f t="shared" si="200"/>
        <v/>
      </c>
      <c r="M483" s="20" t="str">
        <f t="shared" si="200"/>
        <v/>
      </c>
      <c r="N483" s="20" t="str">
        <f t="shared" si="200"/>
        <v/>
      </c>
      <c r="O483" s="20" t="str">
        <f t="shared" si="200"/>
        <v/>
      </c>
      <c r="P483" s="20" t="str">
        <f t="shared" si="200"/>
        <v/>
      </c>
      <c r="Q483" s="20" t="str">
        <f t="shared" si="200"/>
        <v/>
      </c>
      <c r="R483" s="20" t="str">
        <f t="shared" si="200"/>
        <v/>
      </c>
      <c r="S483" s="20" t="str">
        <f t="shared" si="200"/>
        <v/>
      </c>
      <c r="T483" s="20" t="str">
        <f t="shared" si="200"/>
        <v/>
      </c>
      <c r="U483" s="20" t="str">
        <f t="shared" si="200"/>
        <v/>
      </c>
      <c r="V483" s="20" t="str">
        <f t="shared" si="200"/>
        <v/>
      </c>
      <c r="W483" s="20" t="str">
        <f t="shared" si="200"/>
        <v/>
      </c>
      <c r="X483" s="20" t="str">
        <f t="shared" si="200"/>
        <v/>
      </c>
      <c r="Y483" s="20" t="str">
        <f t="shared" si="200"/>
        <v/>
      </c>
      <c r="Z483" s="20" t="str">
        <f t="shared" si="200"/>
        <v/>
      </c>
      <c r="AA483" s="20" t="str">
        <f t="shared" si="200"/>
        <v/>
      </c>
      <c r="AB483" s="20" t="str">
        <f t="shared" si="200"/>
        <v/>
      </c>
      <c r="AC483" s="20" t="str">
        <f t="shared" si="200"/>
        <v/>
      </c>
      <c r="AD483" s="20" t="str">
        <f t="shared" si="200"/>
        <v/>
      </c>
      <c r="AE483" s="20" t="str">
        <f t="shared" si="200"/>
        <v/>
      </c>
      <c r="AF483" s="20" t="str">
        <f t="shared" si="200"/>
        <v/>
      </c>
      <c r="AG483" s="20" t="str">
        <f t="shared" si="200"/>
        <v/>
      </c>
      <c r="AH483" s="20" t="str">
        <f t="shared" si="200"/>
        <v/>
      </c>
      <c r="AI483" s="20" t="str">
        <f t="shared" si="200"/>
        <v/>
      </c>
      <c r="AJ483" s="20" t="str">
        <f t="shared" si="200"/>
        <v/>
      </c>
      <c r="AK483" s="20" t="str">
        <f t="shared" si="200"/>
        <v/>
      </c>
      <c r="AL483" s="20" t="str">
        <f t="shared" si="200"/>
        <v/>
      </c>
    </row>
    <row r="484" spans="1:38" ht="12.75" customHeight="1">
      <c r="A484" s="1" t="s">
        <v>19</v>
      </c>
      <c r="B484" s="1" t="s">
        <v>767</v>
      </c>
      <c r="C484" s="20" t="str">
        <f>IF(AND(C485="",C486=""),"",SUM(C485,C486))</f>
        <v/>
      </c>
      <c r="D484" s="20" t="str">
        <f t="shared" ref="D484:AL484" si="201">IF(AND(D485="",D486=""),"",SUM(D485,D486))</f>
        <v/>
      </c>
      <c r="E484" s="20" t="str">
        <f t="shared" si="201"/>
        <v/>
      </c>
      <c r="F484" s="20" t="str">
        <f t="shared" si="201"/>
        <v/>
      </c>
      <c r="G484" s="20" t="str">
        <f t="shared" si="201"/>
        <v/>
      </c>
      <c r="H484" s="20" t="str">
        <f t="shared" si="201"/>
        <v/>
      </c>
      <c r="I484" s="20" t="str">
        <f t="shared" si="201"/>
        <v/>
      </c>
      <c r="J484" s="20" t="str">
        <f t="shared" si="201"/>
        <v/>
      </c>
      <c r="K484" s="20" t="str">
        <f t="shared" si="201"/>
        <v/>
      </c>
      <c r="L484" s="20" t="str">
        <f t="shared" si="201"/>
        <v/>
      </c>
      <c r="M484" s="20" t="str">
        <f t="shared" si="201"/>
        <v/>
      </c>
      <c r="N484" s="20" t="str">
        <f t="shared" si="201"/>
        <v/>
      </c>
      <c r="O484" s="20" t="str">
        <f t="shared" si="201"/>
        <v/>
      </c>
      <c r="P484" s="20" t="str">
        <f t="shared" si="201"/>
        <v/>
      </c>
      <c r="Q484" s="20" t="str">
        <f t="shared" si="201"/>
        <v/>
      </c>
      <c r="R484" s="20" t="str">
        <f t="shared" si="201"/>
        <v/>
      </c>
      <c r="S484" s="20" t="str">
        <f t="shared" si="201"/>
        <v/>
      </c>
      <c r="T484" s="20" t="str">
        <f t="shared" si="201"/>
        <v/>
      </c>
      <c r="U484" s="20" t="str">
        <f t="shared" si="201"/>
        <v/>
      </c>
      <c r="V484" s="20" t="str">
        <f t="shared" si="201"/>
        <v/>
      </c>
      <c r="W484" s="20" t="str">
        <f t="shared" si="201"/>
        <v/>
      </c>
      <c r="X484" s="20" t="str">
        <f t="shared" si="201"/>
        <v/>
      </c>
      <c r="Y484" s="20" t="str">
        <f t="shared" si="201"/>
        <v/>
      </c>
      <c r="Z484" s="20" t="str">
        <f t="shared" si="201"/>
        <v/>
      </c>
      <c r="AA484" s="20" t="str">
        <f t="shared" si="201"/>
        <v/>
      </c>
      <c r="AB484" s="20" t="str">
        <f t="shared" si="201"/>
        <v/>
      </c>
      <c r="AC484" s="20" t="str">
        <f t="shared" si="201"/>
        <v/>
      </c>
      <c r="AD484" s="20" t="str">
        <f t="shared" si="201"/>
        <v/>
      </c>
      <c r="AE484" s="20" t="str">
        <f t="shared" si="201"/>
        <v/>
      </c>
      <c r="AF484" s="20" t="str">
        <f t="shared" si="201"/>
        <v/>
      </c>
      <c r="AG484" s="20" t="str">
        <f t="shared" si="201"/>
        <v/>
      </c>
      <c r="AH484" s="20" t="str">
        <f t="shared" si="201"/>
        <v/>
      </c>
      <c r="AI484" s="20" t="str">
        <f t="shared" si="201"/>
        <v/>
      </c>
      <c r="AJ484" s="20" t="str">
        <f t="shared" si="201"/>
        <v/>
      </c>
      <c r="AK484" s="20" t="str">
        <f t="shared" si="201"/>
        <v/>
      </c>
      <c r="AL484" s="20" t="str">
        <f t="shared" si="201"/>
        <v/>
      </c>
    </row>
    <row r="485" spans="1:38" ht="12.75" customHeight="1">
      <c r="A485" s="1" t="s">
        <v>186</v>
      </c>
      <c r="B485" s="1" t="s">
        <v>768</v>
      </c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</row>
    <row r="486" spans="1:38" ht="12.75" customHeight="1">
      <c r="A486" s="1" t="s">
        <v>136</v>
      </c>
      <c r="B486" s="1" t="s">
        <v>769</v>
      </c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</row>
    <row r="487" spans="1:38" ht="12.75" customHeight="1">
      <c r="A487" s="1" t="s">
        <v>20</v>
      </c>
      <c r="B487" s="1" t="s">
        <v>770</v>
      </c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</row>
    <row r="488" spans="1:38" ht="12.75" customHeight="1">
      <c r="A488" s="1" t="s">
        <v>187</v>
      </c>
      <c r="B488" s="1" t="s">
        <v>771</v>
      </c>
      <c r="C488" s="20" t="str">
        <f>IF(AND(C489="",C490=""),"",SUM(C489,C490))</f>
        <v/>
      </c>
      <c r="D488" s="20" t="str">
        <f t="shared" ref="D488:AL488" si="202">IF(AND(D489="",D490=""),"",SUM(D489,D490))</f>
        <v/>
      </c>
      <c r="E488" s="20" t="str">
        <f t="shared" si="202"/>
        <v/>
      </c>
      <c r="F488" s="20" t="str">
        <f t="shared" si="202"/>
        <v/>
      </c>
      <c r="G488" s="20" t="str">
        <f t="shared" si="202"/>
        <v/>
      </c>
      <c r="H488" s="20" t="str">
        <f t="shared" si="202"/>
        <v/>
      </c>
      <c r="I488" s="20" t="str">
        <f t="shared" si="202"/>
        <v/>
      </c>
      <c r="J488" s="20" t="str">
        <f t="shared" si="202"/>
        <v/>
      </c>
      <c r="K488" s="20" t="str">
        <f t="shared" si="202"/>
        <v/>
      </c>
      <c r="L488" s="20" t="str">
        <f t="shared" si="202"/>
        <v/>
      </c>
      <c r="M488" s="20" t="str">
        <f t="shared" si="202"/>
        <v/>
      </c>
      <c r="N488" s="20" t="str">
        <f t="shared" si="202"/>
        <v/>
      </c>
      <c r="O488" s="20" t="str">
        <f t="shared" si="202"/>
        <v/>
      </c>
      <c r="P488" s="20" t="str">
        <f t="shared" si="202"/>
        <v/>
      </c>
      <c r="Q488" s="20" t="str">
        <f t="shared" si="202"/>
        <v/>
      </c>
      <c r="R488" s="20" t="str">
        <f t="shared" si="202"/>
        <v/>
      </c>
      <c r="S488" s="20" t="str">
        <f t="shared" si="202"/>
        <v/>
      </c>
      <c r="T488" s="20" t="str">
        <f t="shared" si="202"/>
        <v/>
      </c>
      <c r="U488" s="20" t="str">
        <f t="shared" si="202"/>
        <v/>
      </c>
      <c r="V488" s="20" t="str">
        <f t="shared" si="202"/>
        <v/>
      </c>
      <c r="W488" s="20" t="str">
        <f t="shared" si="202"/>
        <v/>
      </c>
      <c r="X488" s="20" t="str">
        <f t="shared" si="202"/>
        <v/>
      </c>
      <c r="Y488" s="20" t="str">
        <f t="shared" si="202"/>
        <v/>
      </c>
      <c r="Z488" s="20" t="str">
        <f t="shared" si="202"/>
        <v/>
      </c>
      <c r="AA488" s="20" t="str">
        <f t="shared" si="202"/>
        <v/>
      </c>
      <c r="AB488" s="20" t="str">
        <f t="shared" si="202"/>
        <v/>
      </c>
      <c r="AC488" s="20" t="str">
        <f t="shared" si="202"/>
        <v/>
      </c>
      <c r="AD488" s="20" t="str">
        <f t="shared" si="202"/>
        <v/>
      </c>
      <c r="AE488" s="20" t="str">
        <f t="shared" si="202"/>
        <v/>
      </c>
      <c r="AF488" s="20" t="str">
        <f t="shared" si="202"/>
        <v/>
      </c>
      <c r="AG488" s="20" t="str">
        <f t="shared" si="202"/>
        <v/>
      </c>
      <c r="AH488" s="20" t="str">
        <f t="shared" si="202"/>
        <v/>
      </c>
      <c r="AI488" s="20" t="str">
        <f t="shared" si="202"/>
        <v/>
      </c>
      <c r="AJ488" s="20" t="str">
        <f t="shared" si="202"/>
        <v/>
      </c>
      <c r="AK488" s="20" t="str">
        <f t="shared" si="202"/>
        <v/>
      </c>
      <c r="AL488" s="20" t="str">
        <f t="shared" si="202"/>
        <v/>
      </c>
    </row>
    <row r="489" spans="1:38" ht="12.75" customHeight="1">
      <c r="A489" s="1" t="s">
        <v>95</v>
      </c>
      <c r="B489" s="1" t="s">
        <v>772</v>
      </c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</row>
    <row r="490" spans="1:38" ht="12.75" customHeight="1">
      <c r="A490" s="1" t="s">
        <v>96</v>
      </c>
      <c r="B490" s="1" t="s">
        <v>773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</row>
    <row r="491" spans="1:38" ht="12.75" customHeight="1">
      <c r="A491" s="1" t="s">
        <v>188</v>
      </c>
      <c r="B491" s="1" t="s">
        <v>774</v>
      </c>
      <c r="C491" s="20">
        <f>IF(AND(C492="",C493=""),"",SUM(C492,C493))</f>
        <v>-0.48</v>
      </c>
      <c r="D491" s="20">
        <f t="shared" ref="D491:AL491" si="203">IF(AND(D492="",D493=""),"",SUM(D492,D493))</f>
        <v>-1.08</v>
      </c>
      <c r="E491" s="20">
        <f t="shared" si="203"/>
        <v>-0.92</v>
      </c>
      <c r="F491" s="20">
        <f t="shared" si="203"/>
        <v>-1.0900000000000001</v>
      </c>
      <c r="G491" s="20">
        <f t="shared" si="203"/>
        <v>-0.58699999999999997</v>
      </c>
      <c r="H491" s="20">
        <f t="shared" si="203"/>
        <v>-1.3580000000000001</v>
      </c>
      <c r="I491" s="20">
        <f t="shared" si="203"/>
        <v>-2.2050000000000001</v>
      </c>
      <c r="J491" s="20">
        <f t="shared" si="203"/>
        <v>-1.3939999999999999</v>
      </c>
      <c r="K491" s="20">
        <f t="shared" si="203"/>
        <v>-1.6459999999999999</v>
      </c>
      <c r="L491" s="20">
        <f t="shared" si="203"/>
        <v>-1.296</v>
      </c>
      <c r="M491" s="20">
        <f t="shared" si="203"/>
        <v>-2.504</v>
      </c>
      <c r="N491" s="20">
        <f t="shared" si="203"/>
        <v>-1.833</v>
      </c>
      <c r="O491" s="20">
        <f t="shared" si="203"/>
        <v>-4.173</v>
      </c>
      <c r="P491" s="20">
        <f t="shared" si="203"/>
        <v>-1.276</v>
      </c>
      <c r="Q491" s="20">
        <f t="shared" si="203"/>
        <v>-2.0009999999999999</v>
      </c>
      <c r="R491" s="20">
        <f t="shared" si="203"/>
        <v>-2.194</v>
      </c>
      <c r="S491" s="20">
        <v>-1.92672179</v>
      </c>
      <c r="T491" s="20">
        <v>-2.7176327038000001</v>
      </c>
      <c r="U491" s="20">
        <v>-3.4675482694999999</v>
      </c>
      <c r="V491" s="20">
        <v>-0.76181867999999997</v>
      </c>
      <c r="W491" s="20">
        <v>-7.3807404902</v>
      </c>
      <c r="X491" s="20">
        <v>-1.5853327216999999</v>
      </c>
      <c r="Y491" s="20">
        <v>-3.4675478438999998</v>
      </c>
      <c r="Z491" s="20">
        <v>-6.4216801901</v>
      </c>
      <c r="AA491" s="20">
        <v>-4.3861229040999996</v>
      </c>
      <c r="AB491" s="20">
        <v>-2.9120493506999998</v>
      </c>
      <c r="AC491" s="20">
        <v>-2.5744139946</v>
      </c>
      <c r="AD491" s="20">
        <v>-3.9042458294000002</v>
      </c>
      <c r="AE491" s="20">
        <v>-9.5623996859999991</v>
      </c>
      <c r="AF491" s="20">
        <v>-3.6966283606000001</v>
      </c>
      <c r="AG491" s="20">
        <v>-8.4754885208000008</v>
      </c>
      <c r="AH491" s="20">
        <v>-4.3820980926799997</v>
      </c>
      <c r="AI491" s="20" t="str">
        <f t="shared" si="203"/>
        <v/>
      </c>
      <c r="AJ491" s="20" t="str">
        <f t="shared" si="203"/>
        <v/>
      </c>
      <c r="AK491" s="20" t="str">
        <f t="shared" si="203"/>
        <v/>
      </c>
      <c r="AL491" s="20" t="str">
        <f t="shared" si="203"/>
        <v/>
      </c>
    </row>
    <row r="492" spans="1:38" ht="12.75" customHeight="1">
      <c r="A492" s="1" t="s">
        <v>2</v>
      </c>
      <c r="B492" s="1" t="s">
        <v>775</v>
      </c>
      <c r="C492" s="20" t="str">
        <f>IF(AND(C495="",AND(C498="",C501="")),"",SUM(C495,C498,C501))</f>
        <v/>
      </c>
      <c r="D492" s="20" t="str">
        <f t="shared" ref="D492:AL493" si="204">IF(AND(D495="",AND(D498="",D501="")),"",SUM(D495,D498,D501))</f>
        <v/>
      </c>
      <c r="E492" s="20" t="str">
        <f t="shared" si="204"/>
        <v/>
      </c>
      <c r="F492" s="20" t="str">
        <f t="shared" si="204"/>
        <v/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 t="str">
        <f t="shared" si="204"/>
        <v/>
      </c>
      <c r="AF492" s="20" t="str">
        <f t="shared" si="204"/>
        <v/>
      </c>
      <c r="AG492" s="20" t="str">
        <f t="shared" si="204"/>
        <v/>
      </c>
      <c r="AH492" s="20" t="str">
        <f t="shared" si="204"/>
        <v/>
      </c>
      <c r="AI492" s="20" t="str">
        <f t="shared" si="204"/>
        <v/>
      </c>
      <c r="AJ492" s="20" t="str">
        <f t="shared" si="204"/>
        <v/>
      </c>
      <c r="AK492" s="20" t="str">
        <f t="shared" si="204"/>
        <v/>
      </c>
      <c r="AL492" s="20" t="str">
        <f t="shared" si="204"/>
        <v/>
      </c>
    </row>
    <row r="493" spans="1:38" ht="12.75" customHeight="1">
      <c r="A493" s="1" t="s">
        <v>3</v>
      </c>
      <c r="B493" s="1" t="s">
        <v>776</v>
      </c>
      <c r="C493" s="20">
        <v>-0.48</v>
      </c>
      <c r="D493" s="20">
        <v>-1.08</v>
      </c>
      <c r="E493" s="20">
        <v>-0.92</v>
      </c>
      <c r="F493" s="20">
        <v>-1.0900000000000001</v>
      </c>
      <c r="G493" s="20">
        <v>-0.58699999999999997</v>
      </c>
      <c r="H493" s="20">
        <v>-1.3580000000000001</v>
      </c>
      <c r="I493" s="20">
        <v>-2.2050000000000001</v>
      </c>
      <c r="J493" s="20">
        <v>-1.3939999999999999</v>
      </c>
      <c r="K493" s="20">
        <v>-1.6459999999999999</v>
      </c>
      <c r="L493" s="20">
        <v>-1.296</v>
      </c>
      <c r="M493" s="20">
        <v>-2.504</v>
      </c>
      <c r="N493" s="20">
        <v>-1.833</v>
      </c>
      <c r="O493" s="20">
        <v>-4.173</v>
      </c>
      <c r="P493" s="20">
        <v>-1.276</v>
      </c>
      <c r="Q493" s="20">
        <v>-2.0009999999999999</v>
      </c>
      <c r="R493" s="20">
        <v>-2.194</v>
      </c>
      <c r="S493" s="20">
        <v>-1.92672179</v>
      </c>
      <c r="T493" s="20">
        <v>-2.7176327038000001</v>
      </c>
      <c r="U493" s="20">
        <v>-3.4675482694999999</v>
      </c>
      <c r="V493" s="20">
        <v>-0.76181867999999997</v>
      </c>
      <c r="W493" s="20">
        <v>-7.3807404902</v>
      </c>
      <c r="X493" s="20">
        <v>-1.5853327216999999</v>
      </c>
      <c r="Y493" s="20">
        <v>-3.4675478438999998</v>
      </c>
      <c r="Z493" s="20">
        <v>-6.4216801901</v>
      </c>
      <c r="AA493" s="20">
        <v>-4.3861229040999996</v>
      </c>
      <c r="AB493" s="20">
        <v>-2.9120493506999998</v>
      </c>
      <c r="AC493" s="20">
        <v>-2.5744139946</v>
      </c>
      <c r="AD493" s="20">
        <v>-3.9042458294000002</v>
      </c>
      <c r="AE493" s="20">
        <v>-9.5623996859999991</v>
      </c>
      <c r="AF493" s="20">
        <v>-3.6966283606000001</v>
      </c>
      <c r="AG493" s="20">
        <v>-8.4754885208000008</v>
      </c>
      <c r="AH493" s="20">
        <v>-4.3820980926799997</v>
      </c>
      <c r="AI493" s="20" t="str">
        <f t="shared" si="204"/>
        <v/>
      </c>
      <c r="AJ493" s="20" t="str">
        <f t="shared" si="204"/>
        <v/>
      </c>
      <c r="AK493" s="20" t="str">
        <f t="shared" si="204"/>
        <v/>
      </c>
      <c r="AL493" s="20" t="str">
        <f t="shared" si="204"/>
        <v/>
      </c>
    </row>
    <row r="494" spans="1:38" ht="12.75" customHeight="1">
      <c r="A494" s="1" t="s">
        <v>189</v>
      </c>
      <c r="B494" s="1" t="s">
        <v>777</v>
      </c>
      <c r="C494" s="20">
        <f>IF(AND(C495="",C496=""),"",SUM(C495,C496))</f>
        <v>-0.48</v>
      </c>
      <c r="D494" s="20">
        <f t="shared" ref="D494:AL494" si="205">IF(AND(D495="",D496=""),"",SUM(D495,D496))</f>
        <v>-1.08</v>
      </c>
      <c r="E494" s="20">
        <f t="shared" si="205"/>
        <v>-0.92</v>
      </c>
      <c r="F494" s="20">
        <f t="shared" si="205"/>
        <v>-1.0900000000000001</v>
      </c>
      <c r="G494" s="20">
        <f t="shared" si="205"/>
        <v>-0.58699999999999997</v>
      </c>
      <c r="H494" s="20">
        <f t="shared" si="205"/>
        <v>-1.3580000000000001</v>
      </c>
      <c r="I494" s="20">
        <f t="shared" si="205"/>
        <v>-2.2050000000000001</v>
      </c>
      <c r="J494" s="20">
        <f t="shared" si="205"/>
        <v>-1.3939999999999999</v>
      </c>
      <c r="K494" s="20">
        <f t="shared" si="205"/>
        <v>-1.6459999999999999</v>
      </c>
      <c r="L494" s="20">
        <f t="shared" si="205"/>
        <v>-1.296</v>
      </c>
      <c r="M494" s="20">
        <f t="shared" si="205"/>
        <v>-2.504</v>
      </c>
      <c r="N494" s="20">
        <f t="shared" si="205"/>
        <v>-1.833</v>
      </c>
      <c r="O494" s="20">
        <f t="shared" si="205"/>
        <v>-4.173</v>
      </c>
      <c r="P494" s="20">
        <f t="shared" si="205"/>
        <v>-1.276</v>
      </c>
      <c r="Q494" s="20">
        <f t="shared" si="205"/>
        <v>-2.0009999999999999</v>
      </c>
      <c r="R494" s="20">
        <f t="shared" si="205"/>
        <v>-2.194</v>
      </c>
      <c r="S494" s="20">
        <v>-1.92672179</v>
      </c>
      <c r="T494" s="20">
        <v>-2.7176327038000001</v>
      </c>
      <c r="U494" s="20">
        <v>-3.4675482694999999</v>
      </c>
      <c r="V494" s="20">
        <v>-0.76181867999999997</v>
      </c>
      <c r="W494" s="20">
        <v>-7.3807404902</v>
      </c>
      <c r="X494" s="20">
        <v>-1.5853327216999999</v>
      </c>
      <c r="Y494" s="20">
        <v>-3.4675478438999998</v>
      </c>
      <c r="Z494" s="20">
        <v>-6.4216801901</v>
      </c>
      <c r="AA494" s="20">
        <v>-4.3861229040999996</v>
      </c>
      <c r="AB494" s="20">
        <v>-2.9120493506999998</v>
      </c>
      <c r="AC494" s="20">
        <v>-2.5744139946</v>
      </c>
      <c r="AD494" s="20">
        <v>-3.9042458294000002</v>
      </c>
      <c r="AE494" s="20">
        <v>-9.5623996859999991</v>
      </c>
      <c r="AF494" s="20">
        <v>-3.6966283606000001</v>
      </c>
      <c r="AG494" s="20">
        <v>-8.4754885208000008</v>
      </c>
      <c r="AH494" s="20">
        <v>-4.3820980926799997</v>
      </c>
      <c r="AI494" s="20" t="str">
        <f t="shared" si="205"/>
        <v/>
      </c>
      <c r="AJ494" s="20" t="str">
        <f t="shared" si="205"/>
        <v/>
      </c>
      <c r="AK494" s="20" t="str">
        <f t="shared" si="205"/>
        <v/>
      </c>
      <c r="AL494" s="20" t="str">
        <f t="shared" si="205"/>
        <v/>
      </c>
    </row>
    <row r="495" spans="1:38" ht="12.75" customHeight="1">
      <c r="A495" s="1" t="s">
        <v>95</v>
      </c>
      <c r="B495" s="1" t="s">
        <v>778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</row>
    <row r="496" spans="1:38" ht="12.75" customHeight="1">
      <c r="A496" s="1" t="s">
        <v>96</v>
      </c>
      <c r="B496" s="1" t="s">
        <v>779</v>
      </c>
      <c r="C496" s="20">
        <v>-0.48</v>
      </c>
      <c r="D496" s="20">
        <v>-1.08</v>
      </c>
      <c r="E496" s="20">
        <v>-0.92</v>
      </c>
      <c r="F496" s="20">
        <v>-1.0900000000000001</v>
      </c>
      <c r="G496" s="20">
        <v>-0.58699999999999997</v>
      </c>
      <c r="H496" s="20">
        <v>-1.3580000000000001</v>
      </c>
      <c r="I496" s="20">
        <v>-2.2050000000000001</v>
      </c>
      <c r="J496" s="20">
        <v>-1.3939999999999999</v>
      </c>
      <c r="K496" s="20">
        <v>-1.6459999999999999</v>
      </c>
      <c r="L496" s="20">
        <v>-1.296</v>
      </c>
      <c r="M496" s="20">
        <v>-2.504</v>
      </c>
      <c r="N496" s="20">
        <v>-1.833</v>
      </c>
      <c r="O496" s="20">
        <v>-4.173</v>
      </c>
      <c r="P496" s="20">
        <v>-1.276</v>
      </c>
      <c r="Q496" s="20">
        <v>-2.0009999999999999</v>
      </c>
      <c r="R496" s="20">
        <v>-2.194</v>
      </c>
      <c r="S496" s="20">
        <v>-1.92672179</v>
      </c>
      <c r="T496" s="20">
        <v>-2.7176327038000001</v>
      </c>
      <c r="U496" s="20">
        <v>-3.4675482694999999</v>
      </c>
      <c r="V496" s="20">
        <v>-0.76181867999999997</v>
      </c>
      <c r="W496" s="20">
        <v>-7.3807404902</v>
      </c>
      <c r="X496" s="20">
        <v>-1.5853327216999999</v>
      </c>
      <c r="Y496" s="20">
        <v>-3.4675478438999998</v>
      </c>
      <c r="Z496" s="20">
        <v>-6.4216801901</v>
      </c>
      <c r="AA496" s="20">
        <v>-4.3861229040999996</v>
      </c>
      <c r="AB496" s="20">
        <v>-2.9120493506999998</v>
      </c>
      <c r="AC496" s="20">
        <v>-2.5744139946</v>
      </c>
      <c r="AD496" s="20">
        <v>-3.9042458294000002</v>
      </c>
      <c r="AE496" s="20">
        <v>-9.5623996859999991</v>
      </c>
      <c r="AF496" s="20">
        <v>-3.6966283606000001</v>
      </c>
      <c r="AG496" s="20">
        <v>-8.4754885208000008</v>
      </c>
      <c r="AH496" s="20">
        <v>-4.3820980926799997</v>
      </c>
      <c r="AI496" s="20"/>
      <c r="AJ496" s="20"/>
      <c r="AK496" s="20"/>
      <c r="AL496" s="20"/>
    </row>
    <row r="497" spans="1:38" ht="12.75" customHeight="1">
      <c r="A497" s="1" t="s">
        <v>185</v>
      </c>
      <c r="B497" s="1" t="s">
        <v>780</v>
      </c>
      <c r="C497" s="20" t="str">
        <f>IF(AND(C498="",C499=""),"",SUM(C498,C499))</f>
        <v/>
      </c>
      <c r="D497" s="20" t="str">
        <f t="shared" ref="D497:AL497" si="206">IF(AND(D498="",D499=""),"",SUM(D498,D499))</f>
        <v/>
      </c>
      <c r="E497" s="20" t="str">
        <f t="shared" si="206"/>
        <v/>
      </c>
      <c r="F497" s="20" t="str">
        <f t="shared" si="206"/>
        <v/>
      </c>
      <c r="G497" s="20" t="str">
        <f t="shared" si="206"/>
        <v/>
      </c>
      <c r="H497" s="20" t="str">
        <f t="shared" si="206"/>
        <v/>
      </c>
      <c r="I497" s="20" t="str">
        <f t="shared" si="206"/>
        <v/>
      </c>
      <c r="J497" s="20" t="str">
        <f t="shared" si="206"/>
        <v/>
      </c>
      <c r="K497" s="20" t="str">
        <f t="shared" si="206"/>
        <v/>
      </c>
      <c r="L497" s="20" t="str">
        <f t="shared" si="206"/>
        <v/>
      </c>
      <c r="M497" s="20" t="str">
        <f t="shared" si="206"/>
        <v/>
      </c>
      <c r="N497" s="20" t="str">
        <f t="shared" si="206"/>
        <v/>
      </c>
      <c r="O497" s="20" t="str">
        <f t="shared" si="206"/>
        <v/>
      </c>
      <c r="P497" s="20" t="str">
        <f t="shared" si="206"/>
        <v/>
      </c>
      <c r="Q497" s="20" t="str">
        <f t="shared" si="206"/>
        <v/>
      </c>
      <c r="R497" s="20" t="str">
        <f t="shared" si="206"/>
        <v/>
      </c>
      <c r="S497" s="20" t="str">
        <f t="shared" si="206"/>
        <v/>
      </c>
      <c r="T497" s="20" t="str">
        <f t="shared" si="206"/>
        <v/>
      </c>
      <c r="U497" s="20" t="str">
        <f t="shared" si="206"/>
        <v/>
      </c>
      <c r="V497" s="20" t="str">
        <f t="shared" si="206"/>
        <v/>
      </c>
      <c r="W497" s="20" t="str">
        <f t="shared" si="206"/>
        <v/>
      </c>
      <c r="X497" s="20" t="str">
        <f t="shared" si="206"/>
        <v/>
      </c>
      <c r="Y497" s="20" t="str">
        <f t="shared" si="206"/>
        <v/>
      </c>
      <c r="Z497" s="20" t="str">
        <f t="shared" si="206"/>
        <v/>
      </c>
      <c r="AA497" s="20" t="str">
        <f t="shared" si="206"/>
        <v/>
      </c>
      <c r="AB497" s="20" t="str">
        <f t="shared" si="206"/>
        <v/>
      </c>
      <c r="AC497" s="20" t="str">
        <f t="shared" si="206"/>
        <v/>
      </c>
      <c r="AD497" s="20" t="str">
        <f t="shared" si="206"/>
        <v/>
      </c>
      <c r="AE497" s="20" t="str">
        <f t="shared" si="206"/>
        <v/>
      </c>
      <c r="AF497" s="20" t="str">
        <f t="shared" si="206"/>
        <v/>
      </c>
      <c r="AG497" s="20" t="str">
        <f t="shared" si="206"/>
        <v/>
      </c>
      <c r="AH497" s="20" t="str">
        <f t="shared" si="206"/>
        <v/>
      </c>
      <c r="AI497" s="20" t="str">
        <f t="shared" si="206"/>
        <v/>
      </c>
      <c r="AJ497" s="20" t="str">
        <f t="shared" si="206"/>
        <v/>
      </c>
      <c r="AK497" s="20" t="str">
        <f t="shared" si="206"/>
        <v/>
      </c>
      <c r="AL497" s="20" t="str">
        <f t="shared" si="206"/>
        <v/>
      </c>
    </row>
    <row r="498" spans="1:38" ht="12.75" customHeight="1">
      <c r="A498" s="1" t="s">
        <v>95</v>
      </c>
      <c r="B498" s="1" t="s">
        <v>781</v>
      </c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</row>
    <row r="499" spans="1:38" ht="12.75" customHeight="1">
      <c r="A499" s="1" t="s">
        <v>96</v>
      </c>
      <c r="B499" s="1" t="s">
        <v>782</v>
      </c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</row>
    <row r="500" spans="1:38" ht="12.75" customHeight="1">
      <c r="A500" s="1" t="s">
        <v>187</v>
      </c>
      <c r="B500" s="1" t="s">
        <v>783</v>
      </c>
      <c r="C500" s="20" t="str">
        <f>IF(AND(C501="",C502=""),"",SUM(C501,C502))</f>
        <v/>
      </c>
      <c r="D500" s="20" t="str">
        <f t="shared" ref="D500:AL500" si="207">IF(AND(D501="",D502=""),"",SUM(D501,D502))</f>
        <v/>
      </c>
      <c r="E500" s="20" t="str">
        <f t="shared" si="207"/>
        <v/>
      </c>
      <c r="F500" s="20" t="str">
        <f t="shared" si="207"/>
        <v/>
      </c>
      <c r="G500" s="20" t="str">
        <f t="shared" si="207"/>
        <v/>
      </c>
      <c r="H500" s="20" t="str">
        <f t="shared" si="207"/>
        <v/>
      </c>
      <c r="I500" s="20" t="str">
        <f t="shared" si="207"/>
        <v/>
      </c>
      <c r="J500" s="20" t="str">
        <f t="shared" si="207"/>
        <v/>
      </c>
      <c r="K500" s="20" t="str">
        <f t="shared" si="207"/>
        <v/>
      </c>
      <c r="L500" s="20" t="str">
        <f t="shared" si="207"/>
        <v/>
      </c>
      <c r="M500" s="20" t="str">
        <f t="shared" si="207"/>
        <v/>
      </c>
      <c r="N500" s="20" t="str">
        <f t="shared" si="207"/>
        <v/>
      </c>
      <c r="O500" s="20" t="str">
        <f t="shared" si="207"/>
        <v/>
      </c>
      <c r="P500" s="20" t="str">
        <f t="shared" si="207"/>
        <v/>
      </c>
      <c r="Q500" s="20" t="str">
        <f t="shared" si="207"/>
        <v/>
      </c>
      <c r="R500" s="20" t="str">
        <f t="shared" si="207"/>
        <v/>
      </c>
      <c r="S500" s="20" t="str">
        <f t="shared" si="207"/>
        <v/>
      </c>
      <c r="T500" s="20" t="str">
        <f t="shared" si="207"/>
        <v/>
      </c>
      <c r="U500" s="20" t="str">
        <f t="shared" si="207"/>
        <v/>
      </c>
      <c r="V500" s="20" t="str">
        <f t="shared" si="207"/>
        <v/>
      </c>
      <c r="W500" s="20" t="str">
        <f t="shared" si="207"/>
        <v/>
      </c>
      <c r="X500" s="20" t="str">
        <f t="shared" si="207"/>
        <v/>
      </c>
      <c r="Y500" s="20" t="str">
        <f t="shared" si="207"/>
        <v/>
      </c>
      <c r="Z500" s="20" t="str">
        <f t="shared" si="207"/>
        <v/>
      </c>
      <c r="AA500" s="20" t="str">
        <f t="shared" si="207"/>
        <v/>
      </c>
      <c r="AB500" s="20" t="str">
        <f t="shared" si="207"/>
        <v/>
      </c>
      <c r="AC500" s="20" t="str">
        <f t="shared" si="207"/>
        <v/>
      </c>
      <c r="AD500" s="20" t="str">
        <f t="shared" si="207"/>
        <v/>
      </c>
      <c r="AE500" s="20" t="str">
        <f t="shared" si="207"/>
        <v/>
      </c>
      <c r="AF500" s="20" t="str">
        <f t="shared" si="207"/>
        <v/>
      </c>
      <c r="AG500" s="20" t="str">
        <f t="shared" si="207"/>
        <v/>
      </c>
      <c r="AH500" s="20" t="str">
        <f t="shared" si="207"/>
        <v/>
      </c>
      <c r="AI500" s="20" t="str">
        <f t="shared" si="207"/>
        <v/>
      </c>
      <c r="AJ500" s="20" t="str">
        <f t="shared" si="207"/>
        <v/>
      </c>
      <c r="AK500" s="20" t="str">
        <f t="shared" si="207"/>
        <v/>
      </c>
      <c r="AL500" s="20" t="str">
        <f t="shared" si="207"/>
        <v/>
      </c>
    </row>
    <row r="501" spans="1:38" ht="12.75" customHeight="1">
      <c r="A501" s="1" t="s">
        <v>95</v>
      </c>
      <c r="B501" s="1" t="s">
        <v>784</v>
      </c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</row>
    <row r="502" spans="1:38" ht="12.75" customHeight="1">
      <c r="A502" s="1" t="s">
        <v>96</v>
      </c>
      <c r="B502" s="1" t="s">
        <v>785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</row>
    <row r="503" spans="1:38" ht="12.75" customHeight="1">
      <c r="A503" s="1" t="s">
        <v>190</v>
      </c>
      <c r="B503" s="1" t="s">
        <v>786</v>
      </c>
      <c r="C503" s="20" t="str">
        <f>IF(AND(C505="",C506=""),"",SUM(C505,C506))</f>
        <v/>
      </c>
      <c r="D503" s="20" t="str">
        <f t="shared" ref="D503:AL503" si="208">IF(AND(D505="",D506=""),"",SUM(D505,D506))</f>
        <v/>
      </c>
      <c r="E503" s="20" t="str">
        <f t="shared" si="208"/>
        <v/>
      </c>
      <c r="F503" s="20" t="str">
        <f t="shared" si="208"/>
        <v/>
      </c>
      <c r="G503" s="20" t="str">
        <f t="shared" si="208"/>
        <v/>
      </c>
      <c r="H503" s="20" t="str">
        <f t="shared" si="208"/>
        <v/>
      </c>
      <c r="I503" s="20" t="str">
        <f t="shared" si="208"/>
        <v/>
      </c>
      <c r="J503" s="20" t="str">
        <f t="shared" si="208"/>
        <v/>
      </c>
      <c r="K503" s="20" t="str">
        <f t="shared" si="208"/>
        <v/>
      </c>
      <c r="L503" s="20" t="str">
        <f t="shared" si="208"/>
        <v/>
      </c>
      <c r="M503" s="20" t="str">
        <f t="shared" si="208"/>
        <v/>
      </c>
      <c r="N503" s="20" t="str">
        <f t="shared" si="208"/>
        <v/>
      </c>
      <c r="O503" s="20" t="str">
        <f t="shared" si="208"/>
        <v/>
      </c>
      <c r="P503" s="20" t="str">
        <f t="shared" si="208"/>
        <v/>
      </c>
      <c r="Q503" s="20" t="str">
        <f t="shared" si="208"/>
        <v/>
      </c>
      <c r="R503" s="20" t="str">
        <f t="shared" si="208"/>
        <v/>
      </c>
      <c r="S503" s="20" t="str">
        <f t="shared" si="208"/>
        <v/>
      </c>
      <c r="T503" s="20" t="str">
        <f t="shared" si="208"/>
        <v/>
      </c>
      <c r="U503" s="20" t="str">
        <f t="shared" si="208"/>
        <v/>
      </c>
      <c r="V503" s="20" t="str">
        <f t="shared" si="208"/>
        <v/>
      </c>
      <c r="W503" s="20" t="str">
        <f t="shared" si="208"/>
        <v/>
      </c>
      <c r="X503" s="20" t="str">
        <f t="shared" si="208"/>
        <v/>
      </c>
      <c r="Y503" s="20" t="str">
        <f t="shared" si="208"/>
        <v/>
      </c>
      <c r="Z503" s="20" t="str">
        <f t="shared" si="208"/>
        <v/>
      </c>
      <c r="AA503" s="20" t="str">
        <f t="shared" si="208"/>
        <v/>
      </c>
      <c r="AB503" s="20" t="str">
        <f t="shared" si="208"/>
        <v/>
      </c>
      <c r="AC503" s="20" t="str">
        <f t="shared" si="208"/>
        <v/>
      </c>
      <c r="AD503" s="20" t="str">
        <f t="shared" si="208"/>
        <v/>
      </c>
      <c r="AE503" s="20" t="str">
        <f t="shared" si="208"/>
        <v/>
      </c>
      <c r="AF503" s="20" t="str">
        <f t="shared" si="208"/>
        <v/>
      </c>
      <c r="AG503" s="20" t="str">
        <f t="shared" si="208"/>
        <v/>
      </c>
      <c r="AH503" s="20" t="str">
        <f t="shared" si="208"/>
        <v/>
      </c>
      <c r="AI503" s="20" t="str">
        <f t="shared" si="208"/>
        <v/>
      </c>
      <c r="AJ503" s="20" t="str">
        <f t="shared" si="208"/>
        <v/>
      </c>
      <c r="AK503" s="20" t="str">
        <f t="shared" si="208"/>
        <v/>
      </c>
      <c r="AL503" s="20" t="str">
        <f t="shared" si="208"/>
        <v/>
      </c>
    </row>
    <row r="504" spans="1:38" ht="12.75" customHeight="1">
      <c r="A504" s="1" t="s">
        <v>191</v>
      </c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</row>
    <row r="505" spans="1:38" ht="12.75" customHeight="1">
      <c r="A505" s="1" t="s">
        <v>2</v>
      </c>
      <c r="B505" s="1" t="s">
        <v>787</v>
      </c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</row>
    <row r="506" spans="1:38" ht="12.75" customHeight="1">
      <c r="A506" s="1" t="s">
        <v>3</v>
      </c>
      <c r="B506" s="1" t="s">
        <v>788</v>
      </c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</row>
    <row r="507" spans="1:38" ht="12.75" customHeight="1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</row>
    <row r="508" spans="1:38" ht="12.75" customHeight="1">
      <c r="A508" s="1" t="s">
        <v>192</v>
      </c>
      <c r="B508" s="1" t="s">
        <v>789</v>
      </c>
      <c r="C508" s="20">
        <f>IF(AND(C510="",AND(C520="",AND(C535="",AND(C552="",AND(C587="",AND(C603="",AND(C642="",C823=""))))))),"",SUM(C510,C520,C535,C552,C587,C603,C642,C823))</f>
        <v>147.38200000000049</v>
      </c>
      <c r="D508" s="20">
        <f t="shared" ref="D508:AL508" si="209">IF(AND(D510="",AND(D520="",AND(D535="",AND(D552="",AND(D587="",AND(D603="",AND(D642="",D823=""))))))),"",SUM(D510,D520,D535,D552,D587,D603,D642,D823))</f>
        <v>175.11500000000035</v>
      </c>
      <c r="E508" s="20">
        <f t="shared" si="209"/>
        <v>508.38099999999935</v>
      </c>
      <c r="F508" s="20">
        <f t="shared" si="209"/>
        <v>269.50899999999996</v>
      </c>
      <c r="G508" s="20">
        <f t="shared" si="209"/>
        <v>240.19800000000006</v>
      </c>
      <c r="H508" s="20">
        <f t="shared" si="209"/>
        <v>62.366999999999948</v>
      </c>
      <c r="I508" s="20">
        <f t="shared" si="209"/>
        <v>470.60800000000006</v>
      </c>
      <c r="J508" s="20">
        <f t="shared" si="209"/>
        <v>194.39200000000122</v>
      </c>
      <c r="K508" s="20">
        <f t="shared" si="209"/>
        <v>167.50699999999998</v>
      </c>
      <c r="L508" s="20">
        <f t="shared" si="209"/>
        <v>362.93800000000084</v>
      </c>
      <c r="M508" s="20">
        <f t="shared" si="209"/>
        <v>515.21400000000006</v>
      </c>
      <c r="N508" s="20">
        <f t="shared" si="209"/>
        <v>342.65600000000046</v>
      </c>
      <c r="O508" s="20">
        <f t="shared" si="209"/>
        <v>97.328000000000117</v>
      </c>
      <c r="P508" s="20">
        <f t="shared" si="209"/>
        <v>222.73599999999905</v>
      </c>
      <c r="Q508" s="20">
        <f t="shared" si="209"/>
        <v>401.56600000000014</v>
      </c>
      <c r="R508" s="20">
        <f t="shared" si="209"/>
        <v>327.8010000000001</v>
      </c>
      <c r="S508" s="20">
        <v>211.47742837999999</v>
      </c>
      <c r="T508" s="20">
        <v>340.41107579999999</v>
      </c>
      <c r="U508" s="20">
        <v>430.65573393999</v>
      </c>
      <c r="V508" s="20">
        <v>488.11368270999998</v>
      </c>
      <c r="W508" s="20">
        <v>99.719026260003005</v>
      </c>
      <c r="X508" s="20">
        <v>-100.40944793</v>
      </c>
      <c r="Y508" s="20">
        <v>192.33490334999999</v>
      </c>
      <c r="Z508" s="20">
        <v>159.44976744000101</v>
      </c>
      <c r="AA508" s="20">
        <v>-168.11703291000001</v>
      </c>
      <c r="AB508" s="20">
        <v>10.4952420899995</v>
      </c>
      <c r="AC508" s="20">
        <v>101.27983712</v>
      </c>
      <c r="AD508" s="20">
        <v>1.39621538999978</v>
      </c>
      <c r="AE508" s="20">
        <v>314.29383625999998</v>
      </c>
      <c r="AF508" s="20">
        <v>263.93231678999899</v>
      </c>
      <c r="AG508" s="20">
        <v>762.79026428400005</v>
      </c>
      <c r="AH508" s="20">
        <v>296.554970220001</v>
      </c>
      <c r="AI508" s="20" t="str">
        <f t="shared" si="209"/>
        <v/>
      </c>
      <c r="AJ508" s="20" t="str">
        <f t="shared" si="209"/>
        <v/>
      </c>
      <c r="AK508" s="20" t="str">
        <f t="shared" si="209"/>
        <v/>
      </c>
      <c r="AL508" s="20" t="str">
        <f t="shared" si="209"/>
        <v/>
      </c>
    </row>
    <row r="509" spans="1:38" ht="12.75" customHeight="1">
      <c r="A509" s="1" t="s">
        <v>193</v>
      </c>
      <c r="B509" s="1" t="s">
        <v>790</v>
      </c>
      <c r="C509" s="20">
        <v>152.91800000000001</v>
      </c>
      <c r="D509" s="20">
        <v>236.81700000000001</v>
      </c>
      <c r="E509" s="20">
        <v>161.71299999999999</v>
      </c>
      <c r="F509" s="20">
        <v>320.52199999999999</v>
      </c>
      <c r="G509" s="20">
        <v>259.79899999999998</v>
      </c>
      <c r="H509" s="20">
        <v>229.66900000000001</v>
      </c>
      <c r="I509" s="20">
        <v>123.60599999999999</v>
      </c>
      <c r="J509" s="20">
        <v>53.546999999999997</v>
      </c>
      <c r="K509" s="20">
        <v>49.32</v>
      </c>
      <c r="L509" s="20">
        <v>255.93799999999999</v>
      </c>
      <c r="M509" s="20">
        <v>58.47</v>
      </c>
      <c r="N509" s="20">
        <v>162.44300000000001</v>
      </c>
      <c r="O509" s="20">
        <v>108.797</v>
      </c>
      <c r="P509" s="20">
        <v>89.084000000000003</v>
      </c>
      <c r="Q509" s="20">
        <v>37.037999999999997</v>
      </c>
      <c r="R509" s="20">
        <v>147.333</v>
      </c>
      <c r="S509" s="20">
        <v>14.400138</v>
      </c>
      <c r="T509" s="20">
        <v>199.18059932</v>
      </c>
      <c r="U509" s="20">
        <v>38.41380101</v>
      </c>
      <c r="V509" s="20">
        <v>-0.71710951000000001</v>
      </c>
      <c r="W509" s="20">
        <v>9.6501817200000009</v>
      </c>
      <c r="X509" s="20">
        <v>43.56429997</v>
      </c>
      <c r="Y509" s="20">
        <v>9.9015895999999994</v>
      </c>
      <c r="Z509" s="20">
        <v>12.95985346</v>
      </c>
      <c r="AA509" s="20">
        <v>-16.278307959999999</v>
      </c>
      <c r="AB509" s="20">
        <v>27.427849330000001</v>
      </c>
      <c r="AC509" s="20">
        <v>38.63225971</v>
      </c>
      <c r="AD509" s="20">
        <v>23.941767330000001</v>
      </c>
      <c r="AE509" s="20">
        <v>46.941498850000002</v>
      </c>
      <c r="AF509" s="20">
        <v>231.58882416</v>
      </c>
      <c r="AG509" s="20">
        <v>161.87058839400001</v>
      </c>
      <c r="AH509" s="20">
        <v>154.59385237999999</v>
      </c>
      <c r="AI509" s="20" t="str">
        <f t="shared" ref="AI509:AL509" si="210">IF(AND(AI510="",AI520=""),"",SUM(AI510,AI520))</f>
        <v/>
      </c>
      <c r="AJ509" s="20" t="str">
        <f t="shared" si="210"/>
        <v/>
      </c>
      <c r="AK509" s="20" t="str">
        <f t="shared" si="210"/>
        <v/>
      </c>
      <c r="AL509" s="20" t="str">
        <f t="shared" si="210"/>
        <v/>
      </c>
    </row>
    <row r="510" spans="1:38" ht="12.75" customHeight="1">
      <c r="A510" s="1" t="s">
        <v>194</v>
      </c>
      <c r="B510" s="1" t="s">
        <v>791</v>
      </c>
      <c r="C510" s="20">
        <v>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 t="str">
        <f t="shared" ref="AE510:AL510" si="211">IF(AND(AE511="",AND(AE514="",AE517="")),"",SUM(AE511,AE514,AE517))</f>
        <v/>
      </c>
      <c r="AF510" s="20" t="str">
        <f t="shared" si="211"/>
        <v/>
      </c>
      <c r="AG510" s="20" t="str">
        <f t="shared" si="211"/>
        <v/>
      </c>
      <c r="AH510" s="20" t="str">
        <f t="shared" si="211"/>
        <v/>
      </c>
      <c r="AI510" s="20" t="str">
        <f t="shared" si="211"/>
        <v/>
      </c>
      <c r="AJ510" s="20" t="str">
        <f t="shared" si="211"/>
        <v/>
      </c>
      <c r="AK510" s="20" t="str">
        <f t="shared" si="211"/>
        <v/>
      </c>
      <c r="AL510" s="20" t="str">
        <f t="shared" si="211"/>
        <v/>
      </c>
    </row>
    <row r="511" spans="1:38" ht="12.75" customHeight="1">
      <c r="A511" s="1" t="s">
        <v>195</v>
      </c>
      <c r="B511" s="1" t="s">
        <v>792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 t="str">
        <f t="shared" ref="AE511:AL511" si="212">IF(AND(AE512="",AE513=""),"",SUM(AE512,AE513))</f>
        <v/>
      </c>
      <c r="AF511" s="20" t="str">
        <f t="shared" si="212"/>
        <v/>
      </c>
      <c r="AG511" s="20" t="str">
        <f t="shared" si="212"/>
        <v/>
      </c>
      <c r="AH511" s="20" t="str">
        <f t="shared" si="212"/>
        <v/>
      </c>
      <c r="AI511" s="20" t="str">
        <f t="shared" si="212"/>
        <v/>
      </c>
      <c r="AJ511" s="20" t="str">
        <f t="shared" si="212"/>
        <v/>
      </c>
      <c r="AK511" s="20" t="str">
        <f t="shared" si="212"/>
        <v/>
      </c>
      <c r="AL511" s="20" t="str">
        <f t="shared" si="212"/>
        <v/>
      </c>
    </row>
    <row r="512" spans="1:38" ht="12.75" customHeight="1">
      <c r="A512" s="1" t="s">
        <v>196</v>
      </c>
      <c r="B512" s="1" t="s">
        <v>793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</row>
    <row r="513" spans="1:38" ht="12.75" customHeight="1">
      <c r="A513" s="1" t="s">
        <v>197</v>
      </c>
      <c r="B513" s="1" t="s">
        <v>794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</row>
    <row r="514" spans="1:38" ht="12.75" customHeight="1">
      <c r="A514" s="1" t="s">
        <v>198</v>
      </c>
      <c r="B514" s="1" t="s">
        <v>795</v>
      </c>
      <c r="C514" s="20">
        <v>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 t="str">
        <f t="shared" ref="AE514:AL514" si="213">IF(AND(AE515="",AE516=""),"",SUM(AE515,AE516))</f>
        <v/>
      </c>
      <c r="AF514" s="20" t="str">
        <f t="shared" si="213"/>
        <v/>
      </c>
      <c r="AG514" s="20" t="str">
        <f t="shared" si="213"/>
        <v/>
      </c>
      <c r="AH514" s="20" t="str">
        <f t="shared" si="213"/>
        <v/>
      </c>
      <c r="AI514" s="20" t="str">
        <f t="shared" si="213"/>
        <v/>
      </c>
      <c r="AJ514" s="20" t="str">
        <f t="shared" si="213"/>
        <v/>
      </c>
      <c r="AK514" s="20" t="str">
        <f t="shared" si="213"/>
        <v/>
      </c>
      <c r="AL514" s="20" t="str">
        <f t="shared" si="213"/>
        <v/>
      </c>
    </row>
    <row r="515" spans="1:38" ht="12.75" customHeight="1">
      <c r="A515" s="1" t="s">
        <v>199</v>
      </c>
      <c r="B515" s="1" t="s">
        <v>796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</row>
    <row r="516" spans="1:38" ht="12.75" customHeight="1">
      <c r="A516" s="1" t="s">
        <v>200</v>
      </c>
      <c r="B516" s="1" t="s">
        <v>797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</row>
    <row r="517" spans="1:38" ht="12.75" customHeight="1">
      <c r="A517" s="1" t="s">
        <v>201</v>
      </c>
      <c r="B517" s="1" t="s">
        <v>798</v>
      </c>
      <c r="C517" s="20">
        <v>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0">
        <v>0</v>
      </c>
      <c r="AE517" s="20" t="str">
        <f t="shared" ref="AE517:AL517" si="214">IF(AND(AE518="",AE519=""),"",SUM(AE518,AE519))</f>
        <v/>
      </c>
      <c r="AF517" s="20" t="str">
        <f t="shared" si="214"/>
        <v/>
      </c>
      <c r="AG517" s="20" t="str">
        <f t="shared" si="214"/>
        <v/>
      </c>
      <c r="AH517" s="20" t="str">
        <f t="shared" si="214"/>
        <v/>
      </c>
      <c r="AI517" s="20" t="str">
        <f t="shared" si="214"/>
        <v/>
      </c>
      <c r="AJ517" s="20" t="str">
        <f t="shared" si="214"/>
        <v/>
      </c>
      <c r="AK517" s="20" t="str">
        <f t="shared" si="214"/>
        <v/>
      </c>
      <c r="AL517" s="20" t="str">
        <f t="shared" si="214"/>
        <v/>
      </c>
    </row>
    <row r="518" spans="1:38" ht="12.75" customHeight="1">
      <c r="A518" s="1" t="s">
        <v>196</v>
      </c>
      <c r="B518" s="1" t="s">
        <v>799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</row>
    <row r="519" spans="1:38" ht="12.75" customHeight="1">
      <c r="A519" s="1" t="s">
        <v>197</v>
      </c>
      <c r="B519" s="1" t="s">
        <v>800</v>
      </c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</row>
    <row r="520" spans="1:38" ht="12.75" customHeight="1">
      <c r="A520" s="1" t="s">
        <v>202</v>
      </c>
      <c r="B520" s="1" t="s">
        <v>801</v>
      </c>
      <c r="C520" s="20">
        <v>152.91800000000001</v>
      </c>
      <c r="D520" s="20">
        <v>236.81700000000001</v>
      </c>
      <c r="E520" s="20">
        <v>161.71299999999999</v>
      </c>
      <c r="F520" s="20">
        <v>320.52199999999999</v>
      </c>
      <c r="G520" s="20">
        <v>259.79899999999998</v>
      </c>
      <c r="H520" s="20">
        <v>229.66900000000001</v>
      </c>
      <c r="I520" s="20">
        <v>123.60599999999999</v>
      </c>
      <c r="J520" s="20">
        <v>53.546999999999997</v>
      </c>
      <c r="K520" s="20">
        <v>49.32</v>
      </c>
      <c r="L520" s="20">
        <v>255.93799999999999</v>
      </c>
      <c r="M520" s="20">
        <v>58.47</v>
      </c>
      <c r="N520" s="20">
        <v>162.44300000000001</v>
      </c>
      <c r="O520" s="20">
        <v>108.797</v>
      </c>
      <c r="P520" s="20">
        <v>89.084000000000003</v>
      </c>
      <c r="Q520" s="20">
        <v>37.037999999999997</v>
      </c>
      <c r="R520" s="20">
        <v>147.333</v>
      </c>
      <c r="S520" s="20">
        <v>14.400138</v>
      </c>
      <c r="T520" s="20">
        <v>199.18059932</v>
      </c>
      <c r="U520" s="20">
        <v>38.41380101</v>
      </c>
      <c r="V520" s="20">
        <v>-0.71710951000000001</v>
      </c>
      <c r="W520" s="20">
        <v>9.6501817200000009</v>
      </c>
      <c r="X520" s="20">
        <v>43.56429997</v>
      </c>
      <c r="Y520" s="20">
        <v>9.9015895999999994</v>
      </c>
      <c r="Z520" s="20">
        <v>12.95985346</v>
      </c>
      <c r="AA520" s="20">
        <v>-16.278307959999999</v>
      </c>
      <c r="AB520" s="20">
        <v>27.427849330000001</v>
      </c>
      <c r="AC520" s="20">
        <v>38.63225971</v>
      </c>
      <c r="AD520" s="20">
        <v>23.941767330000001</v>
      </c>
      <c r="AE520" s="20">
        <v>46.941498850000002</v>
      </c>
      <c r="AF520" s="20">
        <v>231.58882416</v>
      </c>
      <c r="AG520" s="20">
        <v>161.87058839400001</v>
      </c>
      <c r="AH520" s="20">
        <v>154.59385237999999</v>
      </c>
      <c r="AI520" s="20" t="str">
        <f t="shared" ref="AI520:AL520" si="215">IF(AND(AI521="",AND(AI528="",AI531="")),"",SUM(AI521,AI528,AI531))</f>
        <v/>
      </c>
      <c r="AJ520" s="20" t="str">
        <f t="shared" si="215"/>
        <v/>
      </c>
      <c r="AK520" s="20" t="str">
        <f t="shared" si="215"/>
        <v/>
      </c>
      <c r="AL520" s="20" t="str">
        <f t="shared" si="215"/>
        <v/>
      </c>
    </row>
    <row r="521" spans="1:38" ht="12.75" customHeight="1">
      <c r="A521" s="1" t="s">
        <v>195</v>
      </c>
      <c r="B521" s="1" t="s">
        <v>802</v>
      </c>
      <c r="C521" s="20">
        <v>35.130000000000003</v>
      </c>
      <c r="D521" s="20">
        <v>35.79</v>
      </c>
      <c r="E521" s="20">
        <v>29.81</v>
      </c>
      <c r="F521" s="20">
        <v>47.57</v>
      </c>
      <c r="G521" s="20">
        <v>13.942</v>
      </c>
      <c r="H521" s="20">
        <v>14.97</v>
      </c>
      <c r="I521" s="20">
        <v>14.535</v>
      </c>
      <c r="J521" s="20">
        <v>-20.215</v>
      </c>
      <c r="K521" s="20">
        <v>0.86699999999999999</v>
      </c>
      <c r="L521" s="20">
        <v>1.3160000000000001</v>
      </c>
      <c r="M521" s="20">
        <v>-7.8609999999999998</v>
      </c>
      <c r="N521" s="20">
        <v>19.119</v>
      </c>
      <c r="O521" s="20">
        <v>44.137999999999998</v>
      </c>
      <c r="P521" s="20">
        <v>29.097999999999999</v>
      </c>
      <c r="Q521" s="20">
        <v>-1.246</v>
      </c>
      <c r="R521" s="20">
        <v>6.12</v>
      </c>
      <c r="S521" s="20">
        <v>20.541672999999999</v>
      </c>
      <c r="T521" s="20">
        <v>-10.164086360000001</v>
      </c>
      <c r="U521" s="20">
        <v>-1.7865034</v>
      </c>
      <c r="V521" s="20">
        <v>-5.6040590000000003</v>
      </c>
      <c r="W521" s="20">
        <v>-4.1913000000004497E-4</v>
      </c>
      <c r="X521" s="20">
        <v>-12.303170740000001</v>
      </c>
      <c r="Y521" s="20">
        <v>-10.8875034</v>
      </c>
      <c r="Z521" s="20">
        <v>-19.055803650000001</v>
      </c>
      <c r="AA521" s="20">
        <v>-17.965498799999999</v>
      </c>
      <c r="AB521" s="20">
        <v>-15.739980320000001</v>
      </c>
      <c r="AC521" s="20">
        <v>-7.472086</v>
      </c>
      <c r="AD521" s="20">
        <v>-8.6834026200000007</v>
      </c>
      <c r="AE521" s="20">
        <v>-0.44735000000000003</v>
      </c>
      <c r="AF521" s="20">
        <v>234.335452</v>
      </c>
      <c r="AG521" s="20">
        <v>136.58767143399999</v>
      </c>
      <c r="AH521" s="20">
        <v>158.12937049999999</v>
      </c>
      <c r="AI521" s="20" t="str">
        <f t="shared" ref="AI521:AL521" si="216">IF(AND(AI522="",AI523=""),"",SUM(AI522,AI523))</f>
        <v/>
      </c>
      <c r="AJ521" s="20" t="str">
        <f t="shared" si="216"/>
        <v/>
      </c>
      <c r="AK521" s="20" t="str">
        <f t="shared" si="216"/>
        <v/>
      </c>
      <c r="AL521" s="20" t="str">
        <f t="shared" si="216"/>
        <v/>
      </c>
    </row>
    <row r="522" spans="1:38" ht="12.75" customHeight="1">
      <c r="A522" s="1" t="s">
        <v>203</v>
      </c>
      <c r="B522" s="1" t="s">
        <v>803</v>
      </c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</row>
    <row r="523" spans="1:38" ht="12.75" customHeight="1">
      <c r="A523" s="1" t="s">
        <v>204</v>
      </c>
      <c r="B523" s="1" t="s">
        <v>804</v>
      </c>
      <c r="C523" s="20">
        <v>35.130000000000003</v>
      </c>
      <c r="D523" s="20">
        <v>35.79</v>
      </c>
      <c r="E523" s="20">
        <v>29.81</v>
      </c>
      <c r="F523" s="20">
        <v>47.57</v>
      </c>
      <c r="G523" s="20">
        <v>13.942</v>
      </c>
      <c r="H523" s="20">
        <v>14.97</v>
      </c>
      <c r="I523" s="20">
        <v>14.535</v>
      </c>
      <c r="J523" s="20">
        <v>-20.215</v>
      </c>
      <c r="K523" s="20">
        <v>0.86699999999999999</v>
      </c>
      <c r="L523" s="20">
        <v>1.3160000000000001</v>
      </c>
      <c r="M523" s="20">
        <v>-7.8609999999999998</v>
      </c>
      <c r="N523" s="20">
        <v>19.119</v>
      </c>
      <c r="O523" s="20">
        <v>44.137999999999998</v>
      </c>
      <c r="P523" s="20">
        <v>29.097999999999999</v>
      </c>
      <c r="Q523" s="20">
        <v>-1.246</v>
      </c>
      <c r="R523" s="20">
        <v>6.12</v>
      </c>
      <c r="S523" s="20">
        <v>20.541672999999999</v>
      </c>
      <c r="T523" s="20">
        <v>-10.164086360000001</v>
      </c>
      <c r="U523" s="20">
        <v>-1.7865034</v>
      </c>
      <c r="V523" s="20">
        <v>-5.6040590000000003</v>
      </c>
      <c r="W523" s="20">
        <v>-4.1913000000004497E-4</v>
      </c>
      <c r="X523" s="20">
        <v>-12.303170740000001</v>
      </c>
      <c r="Y523" s="20">
        <v>-10.8875034</v>
      </c>
      <c r="Z523" s="20">
        <v>-19.055803650000001</v>
      </c>
      <c r="AA523" s="20">
        <v>-17.965498799999999</v>
      </c>
      <c r="AB523" s="20">
        <v>-15.739980320000001</v>
      </c>
      <c r="AC523" s="20">
        <v>-7.472086</v>
      </c>
      <c r="AD523" s="20">
        <v>-8.6834026200000007</v>
      </c>
      <c r="AE523" s="20">
        <v>-0.44735000000000003</v>
      </c>
      <c r="AF523" s="20">
        <v>234.335452</v>
      </c>
      <c r="AG523" s="20">
        <v>136.58767143399999</v>
      </c>
      <c r="AH523" s="20">
        <v>158.12937049999999</v>
      </c>
      <c r="AI523" s="20" t="str">
        <f t="shared" ref="AI523:AL523" si="217">IF(AND(AI524="",AND(AI526="",AI527="")),"",SUM(AI524,AI526,AI527))</f>
        <v/>
      </c>
      <c r="AJ523" s="20" t="str">
        <f t="shared" si="217"/>
        <v/>
      </c>
      <c r="AK523" s="20" t="str">
        <f t="shared" si="217"/>
        <v/>
      </c>
      <c r="AL523" s="20" t="str">
        <f t="shared" si="217"/>
        <v/>
      </c>
    </row>
    <row r="524" spans="1:38" ht="12.75" customHeight="1">
      <c r="A524" s="1" t="s">
        <v>205</v>
      </c>
      <c r="B524" s="1" t="s">
        <v>805</v>
      </c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</row>
    <row r="525" spans="1:38" ht="12.75" customHeight="1">
      <c r="A525" s="1" t="s">
        <v>206</v>
      </c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</row>
    <row r="526" spans="1:38" ht="12.75" customHeight="1">
      <c r="A526" s="1" t="s">
        <v>207</v>
      </c>
      <c r="B526" s="1" t="s">
        <v>806</v>
      </c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</row>
    <row r="527" spans="1:38" ht="12.75" customHeight="1">
      <c r="A527" s="1" t="s">
        <v>55</v>
      </c>
      <c r="B527" s="1" t="s">
        <v>807</v>
      </c>
      <c r="C527" s="20">
        <v>35.130000000000003</v>
      </c>
      <c r="D527" s="20">
        <v>35.79</v>
      </c>
      <c r="E527" s="20">
        <v>29.81</v>
      </c>
      <c r="F527" s="20">
        <v>47.57</v>
      </c>
      <c r="G527" s="20">
        <v>13.942</v>
      </c>
      <c r="H527" s="20">
        <v>14.97</v>
      </c>
      <c r="I527" s="20">
        <v>14.535</v>
      </c>
      <c r="J527" s="20">
        <v>-20.215</v>
      </c>
      <c r="K527" s="20">
        <v>0.86699999999999999</v>
      </c>
      <c r="L527" s="20">
        <v>1.3160000000000001</v>
      </c>
      <c r="M527" s="20">
        <v>-7.8609999999999998</v>
      </c>
      <c r="N527" s="20">
        <v>19.119</v>
      </c>
      <c r="O527" s="20">
        <v>44.137999999999998</v>
      </c>
      <c r="P527" s="20">
        <v>29.097999999999999</v>
      </c>
      <c r="Q527" s="20">
        <v>-1.246</v>
      </c>
      <c r="R527" s="20">
        <v>6.12</v>
      </c>
      <c r="S527" s="20">
        <v>20.541672999999999</v>
      </c>
      <c r="T527" s="20">
        <v>-10.164086360000001</v>
      </c>
      <c r="U527" s="20">
        <v>-1.7865034</v>
      </c>
      <c r="V527" s="20">
        <v>-5.6040590000000003</v>
      </c>
      <c r="W527" s="20">
        <v>-4.1913000000004497E-4</v>
      </c>
      <c r="X527" s="20">
        <v>-12.303170740000001</v>
      </c>
      <c r="Y527" s="20">
        <v>-10.8875034</v>
      </c>
      <c r="Z527" s="20">
        <v>-19.055803650000001</v>
      </c>
      <c r="AA527" s="20">
        <v>-17.965498799999999</v>
      </c>
      <c r="AB527" s="20">
        <v>-15.739980320000001</v>
      </c>
      <c r="AC527" s="20">
        <v>-7.472086</v>
      </c>
      <c r="AD527" s="20">
        <v>-8.6834026200000007</v>
      </c>
      <c r="AE527" s="20">
        <v>-0.44735000000000003</v>
      </c>
      <c r="AF527" s="20">
        <v>234.335452</v>
      </c>
      <c r="AG527" s="20">
        <v>136.58767143399999</v>
      </c>
      <c r="AH527" s="20">
        <v>158.12937049999999</v>
      </c>
      <c r="AI527" s="20"/>
      <c r="AJ527" s="20"/>
      <c r="AK527" s="20"/>
      <c r="AL527" s="20"/>
    </row>
    <row r="528" spans="1:38" ht="12.75" customHeight="1">
      <c r="A528" s="1" t="s">
        <v>198</v>
      </c>
      <c r="B528" s="1" t="s">
        <v>808</v>
      </c>
      <c r="C528" s="20" t="str">
        <f>IF(AND(C529="",C530=""),"",SUM(C529,C530))</f>
        <v/>
      </c>
      <c r="D528" s="20" t="str">
        <f t="shared" ref="D528:AL528" si="218">IF(AND(D529="",D530=""),"",SUM(D529,D530))</f>
        <v/>
      </c>
      <c r="E528" s="20" t="str">
        <f t="shared" si="218"/>
        <v/>
      </c>
      <c r="F528" s="20" t="str">
        <f t="shared" si="218"/>
        <v/>
      </c>
      <c r="G528" s="20" t="str">
        <f t="shared" si="218"/>
        <v/>
      </c>
      <c r="H528" s="20" t="str">
        <f t="shared" si="218"/>
        <v/>
      </c>
      <c r="I528" s="20" t="str">
        <f t="shared" si="218"/>
        <v/>
      </c>
      <c r="J528" s="20" t="str">
        <f t="shared" si="218"/>
        <v/>
      </c>
      <c r="K528" s="20" t="str">
        <f t="shared" si="218"/>
        <v/>
      </c>
      <c r="L528" s="20" t="str">
        <f t="shared" si="218"/>
        <v/>
      </c>
      <c r="M528" s="20" t="str">
        <f t="shared" si="218"/>
        <v/>
      </c>
      <c r="N528" s="20" t="str">
        <f t="shared" si="218"/>
        <v/>
      </c>
      <c r="O528" s="20" t="str">
        <f t="shared" si="218"/>
        <v/>
      </c>
      <c r="P528" s="20" t="str">
        <f t="shared" si="218"/>
        <v/>
      </c>
      <c r="Q528" s="20" t="str">
        <f t="shared" si="218"/>
        <v/>
      </c>
      <c r="R528" s="20" t="str">
        <f t="shared" si="218"/>
        <v/>
      </c>
      <c r="S528" s="20" t="str">
        <f t="shared" si="218"/>
        <v/>
      </c>
      <c r="T528" s="20" t="str">
        <f t="shared" si="218"/>
        <v/>
      </c>
      <c r="U528" s="20" t="str">
        <f t="shared" si="218"/>
        <v/>
      </c>
      <c r="V528" s="20" t="str">
        <f t="shared" si="218"/>
        <v/>
      </c>
      <c r="W528" s="20" t="str">
        <f t="shared" si="218"/>
        <v/>
      </c>
      <c r="X528" s="20" t="str">
        <f t="shared" si="218"/>
        <v/>
      </c>
      <c r="Y528" s="20" t="str">
        <f t="shared" si="218"/>
        <v/>
      </c>
      <c r="Z528" s="20" t="str">
        <f t="shared" si="218"/>
        <v/>
      </c>
      <c r="AA528" s="20" t="str">
        <f t="shared" si="218"/>
        <v/>
      </c>
      <c r="AB528" s="20" t="str">
        <f t="shared" si="218"/>
        <v/>
      </c>
      <c r="AC528" s="20" t="str">
        <f t="shared" si="218"/>
        <v/>
      </c>
      <c r="AD528" s="20" t="str">
        <f t="shared" si="218"/>
        <v/>
      </c>
      <c r="AE528" s="20" t="str">
        <f t="shared" si="218"/>
        <v/>
      </c>
      <c r="AF528" s="20" t="str">
        <f t="shared" si="218"/>
        <v/>
      </c>
      <c r="AG528" s="20" t="str">
        <f t="shared" si="218"/>
        <v/>
      </c>
      <c r="AH528" s="20" t="str">
        <f t="shared" si="218"/>
        <v/>
      </c>
      <c r="AI528" s="20" t="str">
        <f t="shared" si="218"/>
        <v/>
      </c>
      <c r="AJ528" s="20" t="str">
        <f t="shared" si="218"/>
        <v/>
      </c>
      <c r="AK528" s="20" t="str">
        <f t="shared" si="218"/>
        <v/>
      </c>
      <c r="AL528" s="20" t="str">
        <f t="shared" si="218"/>
        <v/>
      </c>
    </row>
    <row r="529" spans="1:38" ht="12.75" customHeight="1">
      <c r="A529" s="1" t="s">
        <v>199</v>
      </c>
      <c r="B529" s="1" t="s">
        <v>809</v>
      </c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</row>
    <row r="530" spans="1:38" ht="12.75" customHeight="1">
      <c r="A530" s="1" t="s">
        <v>208</v>
      </c>
      <c r="B530" s="1" t="s">
        <v>810</v>
      </c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</row>
    <row r="531" spans="1:38" ht="12.75" customHeight="1">
      <c r="A531" s="1" t="s">
        <v>201</v>
      </c>
      <c r="B531" s="1" t="s">
        <v>811</v>
      </c>
      <c r="C531" s="20">
        <v>117.788</v>
      </c>
      <c r="D531" s="20">
        <v>201.02699999999999</v>
      </c>
      <c r="E531" s="20">
        <v>131.90299999999999</v>
      </c>
      <c r="F531" s="20">
        <v>272.952</v>
      </c>
      <c r="G531" s="20">
        <v>245.857</v>
      </c>
      <c r="H531" s="20">
        <v>214.69900000000001</v>
      </c>
      <c r="I531" s="20">
        <v>109.071</v>
      </c>
      <c r="J531" s="20">
        <v>73.762</v>
      </c>
      <c r="K531" s="20">
        <v>48.453000000000003</v>
      </c>
      <c r="L531" s="20">
        <v>254.62200000000001</v>
      </c>
      <c r="M531" s="20">
        <v>66.331000000000003</v>
      </c>
      <c r="N531" s="20">
        <v>143.32400000000001</v>
      </c>
      <c r="O531" s="20">
        <v>64.659000000000006</v>
      </c>
      <c r="P531" s="20">
        <v>59.985999999999997</v>
      </c>
      <c r="Q531" s="20">
        <v>38.283999999999999</v>
      </c>
      <c r="R531" s="20">
        <v>141.21299999999999</v>
      </c>
      <c r="S531" s="20">
        <v>-6.1415350000000002</v>
      </c>
      <c r="T531" s="20">
        <v>209.34468568</v>
      </c>
      <c r="U531" s="20">
        <v>40.200304410000001</v>
      </c>
      <c r="V531" s="20">
        <v>4.8869494900000001</v>
      </c>
      <c r="W531" s="20">
        <v>9.65060085</v>
      </c>
      <c r="X531" s="20">
        <v>55.867470709999999</v>
      </c>
      <c r="Y531" s="20">
        <v>20.789093000000001</v>
      </c>
      <c r="Z531" s="20">
        <v>32.015657109999999</v>
      </c>
      <c r="AA531" s="20">
        <v>1.68719084</v>
      </c>
      <c r="AB531" s="20">
        <v>43.167829650000002</v>
      </c>
      <c r="AC531" s="20">
        <v>46.104345709999997</v>
      </c>
      <c r="AD531" s="20">
        <v>32.62516995</v>
      </c>
      <c r="AE531" s="20">
        <v>47.388848850000002</v>
      </c>
      <c r="AF531" s="20">
        <v>-2.7466278399999999</v>
      </c>
      <c r="AG531" s="20">
        <v>25.282916960000001</v>
      </c>
      <c r="AH531" s="20">
        <v>-3.5355181199999999</v>
      </c>
      <c r="AI531" s="20" t="str">
        <f t="shared" ref="AI531:AL531" si="219">IF(AND(AI532="",AI533=""),"",SUM(AI532,AI533))</f>
        <v/>
      </c>
      <c r="AJ531" s="20" t="str">
        <f t="shared" si="219"/>
        <v/>
      </c>
      <c r="AK531" s="20" t="str">
        <f t="shared" si="219"/>
        <v/>
      </c>
      <c r="AL531" s="20" t="str">
        <f t="shared" si="219"/>
        <v/>
      </c>
    </row>
    <row r="532" spans="1:38" ht="12.75" customHeight="1">
      <c r="A532" s="1" t="s">
        <v>203</v>
      </c>
      <c r="B532" s="1" t="s">
        <v>812</v>
      </c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</row>
    <row r="533" spans="1:38" ht="12.75" customHeight="1">
      <c r="A533" s="1" t="s">
        <v>204</v>
      </c>
      <c r="B533" s="1" t="s">
        <v>813</v>
      </c>
      <c r="C533" s="20">
        <v>117.788</v>
      </c>
      <c r="D533" s="20">
        <v>201.02699999999999</v>
      </c>
      <c r="E533" s="20">
        <v>131.90299999999999</v>
      </c>
      <c r="F533" s="20">
        <v>272.952</v>
      </c>
      <c r="G533" s="20">
        <v>245.857</v>
      </c>
      <c r="H533" s="20">
        <v>214.69900000000001</v>
      </c>
      <c r="I533" s="20">
        <v>109.071</v>
      </c>
      <c r="J533" s="20">
        <v>73.762</v>
      </c>
      <c r="K533" s="20">
        <v>48.453000000000003</v>
      </c>
      <c r="L533" s="20">
        <v>254.62200000000001</v>
      </c>
      <c r="M533" s="20">
        <v>66.331000000000003</v>
      </c>
      <c r="N533" s="20">
        <v>143.32400000000001</v>
      </c>
      <c r="O533" s="20">
        <v>64.659000000000006</v>
      </c>
      <c r="P533" s="20">
        <v>59.985999999999997</v>
      </c>
      <c r="Q533" s="20">
        <v>38.283999999999999</v>
      </c>
      <c r="R533" s="20">
        <v>141.21299999999999</v>
      </c>
      <c r="S533" s="20">
        <v>-6.1415350000000002</v>
      </c>
      <c r="T533" s="20">
        <v>209.34468568</v>
      </c>
      <c r="U533" s="20">
        <v>40.200304410000001</v>
      </c>
      <c r="V533" s="20">
        <v>4.8869494900000001</v>
      </c>
      <c r="W533" s="20">
        <v>9.65060085</v>
      </c>
      <c r="X533" s="20">
        <v>55.867470709999999</v>
      </c>
      <c r="Y533" s="20">
        <v>20.789093000000001</v>
      </c>
      <c r="Z533" s="20">
        <v>32.015657109999999</v>
      </c>
      <c r="AA533" s="20">
        <v>1.68719084</v>
      </c>
      <c r="AB533" s="20">
        <v>43.167829650000002</v>
      </c>
      <c r="AC533" s="20">
        <v>46.104345709999997</v>
      </c>
      <c r="AD533" s="20">
        <v>32.62516995</v>
      </c>
      <c r="AE533" s="20">
        <v>47.388848850000002</v>
      </c>
      <c r="AF533" s="20">
        <v>-2.7466278399999999</v>
      </c>
      <c r="AG533" s="20">
        <v>25.282916960000001</v>
      </c>
      <c r="AH533" s="20">
        <v>-3.5355181199999999</v>
      </c>
      <c r="AI533" s="20"/>
      <c r="AJ533" s="20"/>
      <c r="AK533" s="20"/>
      <c r="AL533" s="20"/>
    </row>
    <row r="534" spans="1:38" ht="12.75" customHeight="1">
      <c r="A534" s="1" t="s">
        <v>209</v>
      </c>
      <c r="B534" s="1" t="s">
        <v>814</v>
      </c>
      <c r="C534" s="20">
        <v>-7.508</v>
      </c>
      <c r="D534" s="20">
        <v>-4.38</v>
      </c>
      <c r="E534" s="20">
        <v>-4.1100000000000003</v>
      </c>
      <c r="F534" s="20">
        <v>-9.3949999999999996</v>
      </c>
      <c r="G534" s="20">
        <v>-5.75</v>
      </c>
      <c r="H534" s="20">
        <v>-9.3550000000000004</v>
      </c>
      <c r="I534" s="20">
        <v>-9.9250000000000007</v>
      </c>
      <c r="J534" s="20">
        <v>-19.172999999999998</v>
      </c>
      <c r="K534" s="20">
        <v>-6.25</v>
      </c>
      <c r="L534" s="20">
        <v>-6.25</v>
      </c>
      <c r="M534" s="20">
        <v>-9.875</v>
      </c>
      <c r="N534" s="20">
        <v>-14.583</v>
      </c>
      <c r="O534" s="20">
        <v>-15.452999999999999</v>
      </c>
      <c r="P534" s="20">
        <v>-14.583</v>
      </c>
      <c r="Q534" s="20">
        <v>-2.0830000000000002</v>
      </c>
      <c r="R534" s="20">
        <v>-20.678000000000001</v>
      </c>
      <c r="S534" s="20">
        <v>-4.2526229999999998</v>
      </c>
      <c r="T534" s="20">
        <v>-3.0833330000000001</v>
      </c>
      <c r="U534" s="20">
        <v>-8.1214790000000008</v>
      </c>
      <c r="V534" s="20">
        <v>-5.1806799999999997</v>
      </c>
      <c r="W534" s="20">
        <v>-4.1663333299999996</v>
      </c>
      <c r="X534" s="20">
        <v>-3.35</v>
      </c>
      <c r="Y534" s="20">
        <v>-3.125</v>
      </c>
      <c r="Z534" s="20">
        <v>-1.7625</v>
      </c>
      <c r="AA534" s="20">
        <v>-4.1663333299999996</v>
      </c>
      <c r="AB534" s="20">
        <v>-5.2080000000000002</v>
      </c>
      <c r="AC534" s="20">
        <v>-7.4055</v>
      </c>
      <c r="AD534" s="20">
        <v>-4.9166666699999997</v>
      </c>
      <c r="AE534" s="20">
        <v>-4.375</v>
      </c>
      <c r="AF534" s="20">
        <v>-4.625</v>
      </c>
      <c r="AG534" s="20">
        <v>-2.1875</v>
      </c>
      <c r="AH534" s="20">
        <v>-5.5</v>
      </c>
      <c r="AI534" s="20" t="str">
        <f t="shared" ref="AI534:AL534" si="220">IF(AND(AI535="",AI552=""),"",SUM(AI535,AI552))</f>
        <v/>
      </c>
      <c r="AJ534" s="20" t="str">
        <f t="shared" si="220"/>
        <v/>
      </c>
      <c r="AK534" s="20" t="str">
        <f t="shared" si="220"/>
        <v/>
      </c>
      <c r="AL534" s="20" t="str">
        <f t="shared" si="220"/>
        <v/>
      </c>
    </row>
    <row r="535" spans="1:38" ht="12.75" customHeight="1">
      <c r="A535" s="1" t="s">
        <v>210</v>
      </c>
      <c r="B535" s="1" t="s">
        <v>815</v>
      </c>
      <c r="C535" s="20">
        <v>-7.508</v>
      </c>
      <c r="D535" s="20">
        <v>-4.38</v>
      </c>
      <c r="E535" s="20">
        <v>-4.1100000000000003</v>
      </c>
      <c r="F535" s="20">
        <v>-9.3949999999999996</v>
      </c>
      <c r="G535" s="20">
        <v>-5.75</v>
      </c>
      <c r="H535" s="20">
        <v>-9.3550000000000004</v>
      </c>
      <c r="I535" s="20">
        <v>-9.9250000000000007</v>
      </c>
      <c r="J535" s="20">
        <v>-19.172999999999998</v>
      </c>
      <c r="K535" s="20">
        <v>-6.25</v>
      </c>
      <c r="L535" s="20">
        <v>-6.25</v>
      </c>
      <c r="M535" s="20">
        <v>-9.875</v>
      </c>
      <c r="N535" s="20">
        <v>-14.583</v>
      </c>
      <c r="O535" s="20">
        <v>-15.452999999999999</v>
      </c>
      <c r="P535" s="20">
        <v>-14.583</v>
      </c>
      <c r="Q535" s="20">
        <v>-2.0830000000000002</v>
      </c>
      <c r="R535" s="20">
        <v>-20.678000000000001</v>
      </c>
      <c r="S535" s="20">
        <v>-4.2526229999999998</v>
      </c>
      <c r="T535" s="20">
        <v>-3.0833330000000001</v>
      </c>
      <c r="U535" s="20">
        <v>-8.1214790000000008</v>
      </c>
      <c r="V535" s="20">
        <v>-5.1806799999999997</v>
      </c>
      <c r="W535" s="20">
        <v>-4.1663333299999996</v>
      </c>
      <c r="X535" s="20">
        <v>-3.35</v>
      </c>
      <c r="Y535" s="20">
        <v>-3.125</v>
      </c>
      <c r="Z535" s="20">
        <v>-1.7625</v>
      </c>
      <c r="AA535" s="20">
        <v>-4.1663333299999996</v>
      </c>
      <c r="AB535" s="20">
        <v>-5.2080000000000002</v>
      </c>
      <c r="AC535" s="20">
        <v>-7.4055</v>
      </c>
      <c r="AD535" s="20">
        <v>-4.9166666699999997</v>
      </c>
      <c r="AE535" s="20">
        <v>-4.375</v>
      </c>
      <c r="AF535" s="20">
        <v>-4.625</v>
      </c>
      <c r="AG535" s="20">
        <v>-2.1875</v>
      </c>
      <c r="AH535" s="20">
        <v>-5.5</v>
      </c>
      <c r="AI535" s="20" t="str">
        <f t="shared" ref="AI535:AL535" si="221">IF(AND(AI536="",AI541=""),"",SUM(AI536,AI541))</f>
        <v/>
      </c>
      <c r="AJ535" s="20" t="str">
        <f t="shared" si="221"/>
        <v/>
      </c>
      <c r="AK535" s="20" t="str">
        <f t="shared" si="221"/>
        <v/>
      </c>
      <c r="AL535" s="20" t="str">
        <f t="shared" si="221"/>
        <v/>
      </c>
    </row>
    <row r="536" spans="1:38" ht="12.75" customHeight="1">
      <c r="A536" s="1" t="s">
        <v>211</v>
      </c>
      <c r="B536" s="1" t="s">
        <v>816</v>
      </c>
      <c r="C536" s="20">
        <v>-4.3780000000000001</v>
      </c>
      <c r="D536" s="20">
        <v>-1.25</v>
      </c>
      <c r="E536" s="20">
        <v>-4.1100000000000003</v>
      </c>
      <c r="F536" s="20">
        <v>-3.27</v>
      </c>
      <c r="G536" s="20">
        <v>-2.625</v>
      </c>
      <c r="H536" s="20">
        <v>-3.105</v>
      </c>
      <c r="I536" s="20">
        <v>-3.6749999999999998</v>
      </c>
      <c r="J536" s="20">
        <v>-12.923</v>
      </c>
      <c r="K536" s="20">
        <v>0</v>
      </c>
      <c r="L536" s="20">
        <v>-6.25</v>
      </c>
      <c r="M536" s="20">
        <v>-3.625</v>
      </c>
      <c r="N536" s="20">
        <v>-2.0830000000000002</v>
      </c>
      <c r="O536" s="20">
        <v>-2.9529999999999998</v>
      </c>
      <c r="P536" s="20">
        <v>-2.0830000000000002</v>
      </c>
      <c r="Q536" s="20">
        <v>-2.0830000000000002</v>
      </c>
      <c r="R536" s="20">
        <v>-8.1780000000000008</v>
      </c>
      <c r="S536" s="20">
        <v>-4.2526229999999998</v>
      </c>
      <c r="T536" s="20">
        <v>-3.0833330000000001</v>
      </c>
      <c r="U536" s="20">
        <v>-8.1214790000000008</v>
      </c>
      <c r="V536" s="20">
        <v>-5.1806799999999997</v>
      </c>
      <c r="W536" s="20">
        <v>-4.1663333299999996</v>
      </c>
      <c r="X536" s="20">
        <v>-3.35</v>
      </c>
      <c r="Y536" s="20">
        <v>-3.125</v>
      </c>
      <c r="Z536" s="20">
        <v>-1.7625</v>
      </c>
      <c r="AA536" s="20">
        <v>-4.1663333299999996</v>
      </c>
      <c r="AB536" s="20">
        <v>-5.2080000000000002</v>
      </c>
      <c r="AC536" s="20">
        <v>-7.4055</v>
      </c>
      <c r="AD536" s="20">
        <v>-4.9166666699999997</v>
      </c>
      <c r="AE536" s="20">
        <v>-4.375</v>
      </c>
      <c r="AF536" s="20">
        <v>-4.625</v>
      </c>
      <c r="AG536" s="20">
        <v>-2.1875</v>
      </c>
      <c r="AH536" s="20">
        <v>-5.5</v>
      </c>
      <c r="AI536" s="20" t="str">
        <f t="shared" ref="AI536:AL536" si="222">IF(AND(AI537="",AND(AI538="",AND(AI539="",AI540=""))),"",SUM(AI537,AI538,AI539,AI540))</f>
        <v/>
      </c>
      <c r="AJ536" s="20" t="str">
        <f t="shared" si="222"/>
        <v/>
      </c>
      <c r="AK536" s="20" t="str">
        <f t="shared" si="222"/>
        <v/>
      </c>
      <c r="AL536" s="20" t="str">
        <f t="shared" si="222"/>
        <v/>
      </c>
    </row>
    <row r="537" spans="1:38" ht="12.75" customHeight="1">
      <c r="A537" s="1" t="s">
        <v>212</v>
      </c>
      <c r="B537" s="1" t="s">
        <v>817</v>
      </c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</row>
    <row r="538" spans="1:38" ht="12.75" customHeight="1">
      <c r="A538" s="1" t="s">
        <v>213</v>
      </c>
      <c r="B538" s="1" t="s">
        <v>818</v>
      </c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</row>
    <row r="539" spans="1:38" ht="12.75" customHeight="1">
      <c r="A539" s="1" t="s">
        <v>214</v>
      </c>
      <c r="B539" s="1" t="s">
        <v>819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</row>
    <row r="540" spans="1:38" ht="12.75" customHeight="1">
      <c r="A540" s="1" t="s">
        <v>215</v>
      </c>
      <c r="B540" s="1" t="s">
        <v>820</v>
      </c>
      <c r="C540" s="20">
        <v>-4.3780000000000001</v>
      </c>
      <c r="D540" s="20">
        <v>-1.25</v>
      </c>
      <c r="E540" s="20">
        <v>-4.1100000000000003</v>
      </c>
      <c r="F540" s="20">
        <v>-3.27</v>
      </c>
      <c r="G540" s="20">
        <v>-2.625</v>
      </c>
      <c r="H540" s="20">
        <v>-3.105</v>
      </c>
      <c r="I540" s="20">
        <v>-3.6749999999999998</v>
      </c>
      <c r="J540" s="20">
        <v>-12.923</v>
      </c>
      <c r="K540" s="20">
        <v>0</v>
      </c>
      <c r="L540" s="20">
        <v>-6.25</v>
      </c>
      <c r="M540" s="20">
        <v>-3.625</v>
      </c>
      <c r="N540" s="20">
        <v>-2.0830000000000002</v>
      </c>
      <c r="O540" s="20">
        <v>-2.9529999999999998</v>
      </c>
      <c r="P540" s="20">
        <v>-2.0830000000000002</v>
      </c>
      <c r="Q540" s="20">
        <v>-2.0830000000000002</v>
      </c>
      <c r="R540" s="20">
        <v>-8.1780000000000008</v>
      </c>
      <c r="S540" s="20">
        <v>-4.2526229999999998</v>
      </c>
      <c r="T540" s="20">
        <v>-3.0833330000000001</v>
      </c>
      <c r="U540" s="20">
        <v>-8.1214790000000008</v>
      </c>
      <c r="V540" s="20">
        <v>-5.1806799999999997</v>
      </c>
      <c r="W540" s="20">
        <v>-4.1663333299999996</v>
      </c>
      <c r="X540" s="20">
        <v>-3.35</v>
      </c>
      <c r="Y540" s="20">
        <v>-3.125</v>
      </c>
      <c r="Z540" s="20">
        <v>-1.7625</v>
      </c>
      <c r="AA540" s="20">
        <v>-4.1663333299999996</v>
      </c>
      <c r="AB540" s="20">
        <v>-5.2080000000000002</v>
      </c>
      <c r="AC540" s="20">
        <v>-7.4055</v>
      </c>
      <c r="AD540" s="20">
        <v>-4.9166666699999997</v>
      </c>
      <c r="AE540" s="20">
        <v>-4.375</v>
      </c>
      <c r="AF540" s="20">
        <v>-4.625</v>
      </c>
      <c r="AG540" s="20">
        <v>-2.1875</v>
      </c>
      <c r="AH540" s="20">
        <v>-5.5</v>
      </c>
      <c r="AI540" s="20"/>
      <c r="AJ540" s="20"/>
      <c r="AK540" s="20"/>
      <c r="AL540" s="20"/>
    </row>
    <row r="541" spans="1:38" ht="12.75" customHeight="1">
      <c r="A541" s="1" t="s">
        <v>216</v>
      </c>
      <c r="B541" s="1" t="s">
        <v>821</v>
      </c>
      <c r="C541" s="20">
        <v>-3.13</v>
      </c>
      <c r="D541" s="20">
        <v>-3.13</v>
      </c>
      <c r="E541" s="20">
        <v>0</v>
      </c>
      <c r="F541" s="20">
        <v>-6.125</v>
      </c>
      <c r="G541" s="20">
        <v>-3.125</v>
      </c>
      <c r="H541" s="20">
        <v>-6.25</v>
      </c>
      <c r="I541" s="20">
        <v>-6.25</v>
      </c>
      <c r="J541" s="20">
        <v>-6.25</v>
      </c>
      <c r="K541" s="20">
        <v>-6.25</v>
      </c>
      <c r="L541" s="20">
        <v>0</v>
      </c>
      <c r="M541" s="20">
        <v>-6.25</v>
      </c>
      <c r="N541" s="20">
        <v>-12.5</v>
      </c>
      <c r="O541" s="20">
        <v>-12.5</v>
      </c>
      <c r="P541" s="20">
        <v>-12.5</v>
      </c>
      <c r="Q541" s="20">
        <v>0</v>
      </c>
      <c r="R541" s="20">
        <v>-12.5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 t="str">
        <f t="shared" ref="AE541:AL541" si="223">IF(AND(AE542="",AE547=""),"",SUM(AE542,AE547))</f>
        <v/>
      </c>
      <c r="AF541" s="20" t="str">
        <f t="shared" si="223"/>
        <v/>
      </c>
      <c r="AG541" s="20" t="str">
        <f t="shared" si="223"/>
        <v/>
      </c>
      <c r="AH541" s="20" t="str">
        <f t="shared" si="223"/>
        <v/>
      </c>
      <c r="AI541" s="20" t="str">
        <f t="shared" si="223"/>
        <v/>
      </c>
      <c r="AJ541" s="20" t="str">
        <f t="shared" si="223"/>
        <v/>
      </c>
      <c r="AK541" s="20" t="str">
        <f t="shared" si="223"/>
        <v/>
      </c>
      <c r="AL541" s="20" t="str">
        <f t="shared" si="223"/>
        <v/>
      </c>
    </row>
    <row r="542" spans="1:38" ht="12.75" customHeight="1">
      <c r="A542" s="1" t="s">
        <v>217</v>
      </c>
      <c r="B542" s="1" t="s">
        <v>822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-6.25</v>
      </c>
      <c r="L542" s="20">
        <v>0</v>
      </c>
      <c r="M542" s="20">
        <v>-6.25</v>
      </c>
      <c r="N542" s="20">
        <v>-12.5</v>
      </c>
      <c r="O542" s="20">
        <v>-6.25</v>
      </c>
      <c r="P542" s="20">
        <v>-6.25</v>
      </c>
      <c r="Q542" s="20">
        <v>0</v>
      </c>
      <c r="R542" s="20">
        <v>-6.25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 t="str">
        <f t="shared" ref="AE542:AL542" si="224">IF(AND(AE543="",AND(AE544="",AND(AE545="",AE546=""))),"",SUM(AE543,AE544,AE545,AE546))</f>
        <v/>
      </c>
      <c r="AF542" s="20" t="str">
        <f t="shared" si="224"/>
        <v/>
      </c>
      <c r="AG542" s="20" t="str">
        <f t="shared" si="224"/>
        <v/>
      </c>
      <c r="AH542" s="20" t="str">
        <f t="shared" si="224"/>
        <v/>
      </c>
      <c r="AI542" s="20" t="str">
        <f t="shared" si="224"/>
        <v/>
      </c>
      <c r="AJ542" s="20" t="str">
        <f t="shared" si="224"/>
        <v/>
      </c>
      <c r="AK542" s="20" t="str">
        <f t="shared" si="224"/>
        <v/>
      </c>
      <c r="AL542" s="20" t="str">
        <f t="shared" si="224"/>
        <v/>
      </c>
    </row>
    <row r="543" spans="1:38" ht="12.75" customHeight="1">
      <c r="A543" s="1" t="s">
        <v>218</v>
      </c>
      <c r="B543" s="1" t="s">
        <v>823</v>
      </c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</row>
    <row r="544" spans="1:38" ht="12.75" customHeight="1">
      <c r="A544" s="1" t="s">
        <v>219</v>
      </c>
      <c r="B544" s="1" t="s">
        <v>824</v>
      </c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</row>
    <row r="545" spans="1:38" ht="12.75" customHeight="1">
      <c r="A545" s="1" t="s">
        <v>220</v>
      </c>
      <c r="B545" s="1" t="s">
        <v>825</v>
      </c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</row>
    <row r="546" spans="1:38" ht="12.75" customHeight="1">
      <c r="A546" s="1" t="s">
        <v>221</v>
      </c>
      <c r="B546" s="1" t="s">
        <v>826</v>
      </c>
      <c r="C546" s="20">
        <v>0</v>
      </c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-6.25</v>
      </c>
      <c r="L546" s="20">
        <v>0</v>
      </c>
      <c r="M546" s="20">
        <v>-6.25</v>
      </c>
      <c r="N546" s="20">
        <v>-12.5</v>
      </c>
      <c r="O546" s="20">
        <v>-6.25</v>
      </c>
      <c r="P546" s="20">
        <v>-6.25</v>
      </c>
      <c r="Q546" s="20">
        <v>0</v>
      </c>
      <c r="R546" s="20">
        <v>-6.25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</row>
    <row r="547" spans="1:38" ht="12.75" customHeight="1">
      <c r="A547" s="1" t="s">
        <v>222</v>
      </c>
      <c r="B547" s="1" t="s">
        <v>827</v>
      </c>
      <c r="C547" s="20">
        <v>-3.13</v>
      </c>
      <c r="D547" s="20">
        <v>-3.13</v>
      </c>
      <c r="E547" s="20">
        <v>0</v>
      </c>
      <c r="F547" s="20">
        <v>-6.125</v>
      </c>
      <c r="G547" s="20">
        <v>-3.125</v>
      </c>
      <c r="H547" s="20">
        <v>-6.25</v>
      </c>
      <c r="I547" s="20">
        <v>-6.25</v>
      </c>
      <c r="J547" s="20">
        <v>-6.25</v>
      </c>
      <c r="K547" s="20">
        <v>0</v>
      </c>
      <c r="L547" s="20">
        <v>0</v>
      </c>
      <c r="M547" s="20">
        <v>0</v>
      </c>
      <c r="N547" s="20">
        <v>0</v>
      </c>
      <c r="O547" s="20">
        <v>-6.25</v>
      </c>
      <c r="P547" s="20">
        <v>-6.25</v>
      </c>
      <c r="Q547" s="20">
        <v>0</v>
      </c>
      <c r="R547" s="20">
        <v>-6.25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 t="str">
        <f t="shared" ref="AE547:AL547" si="225">IF(AND(AE548="",AND(AE549="",AND(AE550="",AE551=""))),"",SUM(AE548,AE549,AE550,AE551))</f>
        <v/>
      </c>
      <c r="AF547" s="20" t="str">
        <f t="shared" si="225"/>
        <v/>
      </c>
      <c r="AG547" s="20" t="str">
        <f t="shared" si="225"/>
        <v/>
      </c>
      <c r="AH547" s="20" t="str">
        <f t="shared" si="225"/>
        <v/>
      </c>
      <c r="AI547" s="20" t="str">
        <f t="shared" si="225"/>
        <v/>
      </c>
      <c r="AJ547" s="20" t="str">
        <f t="shared" si="225"/>
        <v/>
      </c>
      <c r="AK547" s="20" t="str">
        <f t="shared" si="225"/>
        <v/>
      </c>
      <c r="AL547" s="20" t="str">
        <f t="shared" si="225"/>
        <v/>
      </c>
    </row>
    <row r="548" spans="1:38" ht="12.75" customHeight="1">
      <c r="A548" s="1" t="s">
        <v>218</v>
      </c>
      <c r="B548" s="1" t="s">
        <v>828</v>
      </c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</row>
    <row r="549" spans="1:38" ht="12.75" customHeight="1">
      <c r="A549" s="1" t="s">
        <v>219</v>
      </c>
      <c r="B549" s="1" t="s">
        <v>829</v>
      </c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</row>
    <row r="550" spans="1:38" ht="12.75" customHeight="1">
      <c r="A550" s="1" t="s">
        <v>220</v>
      </c>
      <c r="B550" s="1" t="s">
        <v>830</v>
      </c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</row>
    <row r="551" spans="1:38" ht="12.75" customHeight="1">
      <c r="A551" s="1" t="s">
        <v>221</v>
      </c>
      <c r="B551" s="1" t="s">
        <v>831</v>
      </c>
      <c r="C551" s="20">
        <v>-3.13</v>
      </c>
      <c r="D551" s="20">
        <v>-3.13</v>
      </c>
      <c r="E551" s="20">
        <v>0</v>
      </c>
      <c r="F551" s="20">
        <v>-6.125</v>
      </c>
      <c r="G551" s="20">
        <v>-3.125</v>
      </c>
      <c r="H551" s="20">
        <v>-6.25</v>
      </c>
      <c r="I551" s="20">
        <v>-6.25</v>
      </c>
      <c r="J551" s="20">
        <v>-6.25</v>
      </c>
      <c r="K551" s="20">
        <v>0</v>
      </c>
      <c r="L551" s="20">
        <v>0</v>
      </c>
      <c r="M551" s="20">
        <v>0</v>
      </c>
      <c r="N551" s="20">
        <v>0</v>
      </c>
      <c r="O551" s="20">
        <v>-6.25</v>
      </c>
      <c r="P551" s="20">
        <v>-6.25</v>
      </c>
      <c r="Q551" s="20">
        <v>0</v>
      </c>
      <c r="R551" s="20">
        <v>-6.25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</row>
    <row r="552" spans="1:38" ht="12.75" customHeight="1">
      <c r="A552" s="1" t="s">
        <v>223</v>
      </c>
      <c r="B552" s="1" t="s">
        <v>832</v>
      </c>
      <c r="C552" s="20" t="str">
        <f>IF(AND(C553="",C556=""),"",SUM(C553,C556))</f>
        <v/>
      </c>
      <c r="D552" s="20" t="str">
        <f t="shared" ref="D552:AL552" si="226">IF(AND(D553="",D556=""),"",SUM(D553,D556))</f>
        <v/>
      </c>
      <c r="E552" s="20" t="str">
        <f t="shared" si="226"/>
        <v/>
      </c>
      <c r="F552" s="20" t="str">
        <f t="shared" si="226"/>
        <v/>
      </c>
      <c r="G552" s="20" t="str">
        <f t="shared" si="226"/>
        <v/>
      </c>
      <c r="H552" s="20" t="str">
        <f t="shared" si="226"/>
        <v/>
      </c>
      <c r="I552" s="20" t="str">
        <f t="shared" si="226"/>
        <v/>
      </c>
      <c r="J552" s="20" t="str">
        <f t="shared" si="226"/>
        <v/>
      </c>
      <c r="K552" s="20" t="str">
        <f t="shared" si="226"/>
        <v/>
      </c>
      <c r="L552" s="20" t="str">
        <f t="shared" si="226"/>
        <v/>
      </c>
      <c r="M552" s="20" t="str">
        <f t="shared" si="226"/>
        <v/>
      </c>
      <c r="N552" s="20" t="str">
        <f t="shared" si="226"/>
        <v/>
      </c>
      <c r="O552" s="20" t="str">
        <f t="shared" si="226"/>
        <v/>
      </c>
      <c r="P552" s="20" t="str">
        <f t="shared" si="226"/>
        <v/>
      </c>
      <c r="Q552" s="20" t="str">
        <f t="shared" si="226"/>
        <v/>
      </c>
      <c r="R552" s="20" t="str">
        <f t="shared" si="226"/>
        <v/>
      </c>
      <c r="S552" s="20" t="str">
        <f t="shared" si="226"/>
        <v/>
      </c>
      <c r="T552" s="20" t="str">
        <f t="shared" si="226"/>
        <v/>
      </c>
      <c r="U552" s="20" t="str">
        <f t="shared" si="226"/>
        <v/>
      </c>
      <c r="V552" s="20" t="str">
        <f t="shared" si="226"/>
        <v/>
      </c>
      <c r="W552" s="20" t="str">
        <f t="shared" si="226"/>
        <v/>
      </c>
      <c r="X552" s="20" t="str">
        <f t="shared" si="226"/>
        <v/>
      </c>
      <c r="Y552" s="20" t="str">
        <f t="shared" si="226"/>
        <v/>
      </c>
      <c r="Z552" s="20" t="str">
        <f t="shared" si="226"/>
        <v/>
      </c>
      <c r="AA552" s="20" t="str">
        <f t="shared" si="226"/>
        <v/>
      </c>
      <c r="AB552" s="20" t="str">
        <f t="shared" si="226"/>
        <v/>
      </c>
      <c r="AC552" s="20" t="str">
        <f t="shared" si="226"/>
        <v/>
      </c>
      <c r="AD552" s="20" t="str">
        <f t="shared" si="226"/>
        <v/>
      </c>
      <c r="AE552" s="20" t="str">
        <f t="shared" si="226"/>
        <v/>
      </c>
      <c r="AF552" s="20" t="str">
        <f t="shared" si="226"/>
        <v/>
      </c>
      <c r="AG552" s="20" t="str">
        <f t="shared" si="226"/>
        <v/>
      </c>
      <c r="AH552" s="20" t="str">
        <f t="shared" si="226"/>
        <v/>
      </c>
      <c r="AI552" s="20" t="str">
        <f t="shared" si="226"/>
        <v/>
      </c>
      <c r="AJ552" s="20" t="str">
        <f t="shared" si="226"/>
        <v/>
      </c>
      <c r="AK552" s="20" t="str">
        <f t="shared" si="226"/>
        <v/>
      </c>
      <c r="AL552" s="20" t="str">
        <f t="shared" si="226"/>
        <v/>
      </c>
    </row>
    <row r="553" spans="1:38" ht="12.75" customHeight="1">
      <c r="A553" s="1" t="s">
        <v>211</v>
      </c>
      <c r="B553" s="1" t="s">
        <v>833</v>
      </c>
      <c r="C553" s="20" t="str">
        <f>IF(AND(C554="",C555=""),"",SUM(C554,C555))</f>
        <v/>
      </c>
      <c r="D553" s="20" t="str">
        <f t="shared" ref="D553:AL553" si="227">IF(AND(D554="",D555=""),"",SUM(D554,D555))</f>
        <v/>
      </c>
      <c r="E553" s="20" t="str">
        <f t="shared" si="227"/>
        <v/>
      </c>
      <c r="F553" s="20" t="str">
        <f t="shared" si="227"/>
        <v/>
      </c>
      <c r="G553" s="20" t="str">
        <f t="shared" si="227"/>
        <v/>
      </c>
      <c r="H553" s="20" t="str">
        <f t="shared" si="227"/>
        <v/>
      </c>
      <c r="I553" s="20" t="str">
        <f t="shared" si="227"/>
        <v/>
      </c>
      <c r="J553" s="20" t="str">
        <f t="shared" si="227"/>
        <v/>
      </c>
      <c r="K553" s="20" t="str">
        <f t="shared" si="227"/>
        <v/>
      </c>
      <c r="L553" s="20" t="str">
        <f t="shared" si="227"/>
        <v/>
      </c>
      <c r="M553" s="20" t="str">
        <f t="shared" si="227"/>
        <v/>
      </c>
      <c r="N553" s="20" t="str">
        <f t="shared" si="227"/>
        <v/>
      </c>
      <c r="O553" s="20" t="str">
        <f t="shared" si="227"/>
        <v/>
      </c>
      <c r="P553" s="20" t="str">
        <f t="shared" si="227"/>
        <v/>
      </c>
      <c r="Q553" s="20" t="str">
        <f t="shared" si="227"/>
        <v/>
      </c>
      <c r="R553" s="20" t="str">
        <f t="shared" si="227"/>
        <v/>
      </c>
      <c r="S553" s="20" t="str">
        <f t="shared" si="227"/>
        <v/>
      </c>
      <c r="T553" s="20" t="str">
        <f t="shared" si="227"/>
        <v/>
      </c>
      <c r="U553" s="20" t="str">
        <f t="shared" si="227"/>
        <v/>
      </c>
      <c r="V553" s="20" t="str">
        <f t="shared" si="227"/>
        <v/>
      </c>
      <c r="W553" s="20" t="str">
        <f t="shared" si="227"/>
        <v/>
      </c>
      <c r="X553" s="20" t="str">
        <f t="shared" si="227"/>
        <v/>
      </c>
      <c r="Y553" s="20" t="str">
        <f t="shared" si="227"/>
        <v/>
      </c>
      <c r="Z553" s="20" t="str">
        <f t="shared" si="227"/>
        <v/>
      </c>
      <c r="AA553" s="20" t="str">
        <f t="shared" si="227"/>
        <v/>
      </c>
      <c r="AB553" s="20" t="str">
        <f t="shared" si="227"/>
        <v/>
      </c>
      <c r="AC553" s="20" t="str">
        <f t="shared" si="227"/>
        <v/>
      </c>
      <c r="AD553" s="20" t="str">
        <f t="shared" si="227"/>
        <v/>
      </c>
      <c r="AE553" s="20" t="str">
        <f t="shared" si="227"/>
        <v/>
      </c>
      <c r="AF553" s="20" t="str">
        <f t="shared" si="227"/>
        <v/>
      </c>
      <c r="AG553" s="20" t="str">
        <f t="shared" si="227"/>
        <v/>
      </c>
      <c r="AH553" s="20" t="str">
        <f t="shared" si="227"/>
        <v/>
      </c>
      <c r="AI553" s="20" t="str">
        <f t="shared" si="227"/>
        <v/>
      </c>
      <c r="AJ553" s="20" t="str">
        <f t="shared" si="227"/>
        <v/>
      </c>
      <c r="AK553" s="20" t="str">
        <f t="shared" si="227"/>
        <v/>
      </c>
      <c r="AL553" s="20" t="str">
        <f t="shared" si="227"/>
        <v/>
      </c>
    </row>
    <row r="554" spans="1:38" ht="12.75" customHeight="1">
      <c r="A554" s="1" t="s">
        <v>214</v>
      </c>
      <c r="B554" s="1" t="s">
        <v>834</v>
      </c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</row>
    <row r="555" spans="1:38" ht="12.75" customHeight="1">
      <c r="A555" s="1" t="s">
        <v>215</v>
      </c>
      <c r="B555" s="1" t="s">
        <v>835</v>
      </c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</row>
    <row r="556" spans="1:38" ht="12.75" customHeight="1">
      <c r="A556" s="1" t="s">
        <v>216</v>
      </c>
      <c r="B556" s="1" t="s">
        <v>836</v>
      </c>
      <c r="C556" s="20" t="str">
        <f>IF(AND(C557="",C574=""),"",SUM(C557,C574))</f>
        <v/>
      </c>
      <c r="D556" s="20" t="str">
        <f t="shared" ref="D556:AL556" si="228">IF(AND(D557="",D574=""),"",SUM(D557,D574))</f>
        <v/>
      </c>
      <c r="E556" s="20" t="str">
        <f t="shared" si="228"/>
        <v/>
      </c>
      <c r="F556" s="20" t="str">
        <f t="shared" si="228"/>
        <v/>
      </c>
      <c r="G556" s="20" t="str">
        <f t="shared" si="228"/>
        <v/>
      </c>
      <c r="H556" s="20" t="str">
        <f t="shared" si="228"/>
        <v/>
      </c>
      <c r="I556" s="20" t="str">
        <f t="shared" si="228"/>
        <v/>
      </c>
      <c r="J556" s="20" t="str">
        <f t="shared" si="228"/>
        <v/>
      </c>
      <c r="K556" s="20" t="str">
        <f t="shared" si="228"/>
        <v/>
      </c>
      <c r="L556" s="20" t="str">
        <f t="shared" si="228"/>
        <v/>
      </c>
      <c r="M556" s="20" t="str">
        <f t="shared" si="228"/>
        <v/>
      </c>
      <c r="N556" s="20" t="str">
        <f t="shared" si="228"/>
        <v/>
      </c>
      <c r="O556" s="20" t="str">
        <f t="shared" si="228"/>
        <v/>
      </c>
      <c r="P556" s="20" t="str">
        <f t="shared" si="228"/>
        <v/>
      </c>
      <c r="Q556" s="20" t="str">
        <f t="shared" si="228"/>
        <v/>
      </c>
      <c r="R556" s="20" t="str">
        <f t="shared" si="228"/>
        <v/>
      </c>
      <c r="S556" s="20" t="str">
        <f t="shared" si="228"/>
        <v/>
      </c>
      <c r="T556" s="20" t="str">
        <f t="shared" si="228"/>
        <v/>
      </c>
      <c r="U556" s="20" t="str">
        <f t="shared" si="228"/>
        <v/>
      </c>
      <c r="V556" s="20" t="str">
        <f t="shared" si="228"/>
        <v/>
      </c>
      <c r="W556" s="20" t="str">
        <f t="shared" si="228"/>
        <v/>
      </c>
      <c r="X556" s="20" t="str">
        <f t="shared" si="228"/>
        <v/>
      </c>
      <c r="Y556" s="20" t="str">
        <f t="shared" si="228"/>
        <v/>
      </c>
      <c r="Z556" s="20" t="str">
        <f t="shared" si="228"/>
        <v/>
      </c>
      <c r="AA556" s="20" t="str">
        <f t="shared" si="228"/>
        <v/>
      </c>
      <c r="AB556" s="20" t="str">
        <f t="shared" si="228"/>
        <v/>
      </c>
      <c r="AC556" s="20" t="str">
        <f t="shared" si="228"/>
        <v/>
      </c>
      <c r="AD556" s="20" t="str">
        <f t="shared" si="228"/>
        <v/>
      </c>
      <c r="AE556" s="20" t="str">
        <f t="shared" si="228"/>
        <v/>
      </c>
      <c r="AF556" s="20" t="str">
        <f t="shared" si="228"/>
        <v/>
      </c>
      <c r="AG556" s="20" t="str">
        <f t="shared" si="228"/>
        <v/>
      </c>
      <c r="AH556" s="20" t="str">
        <f t="shared" si="228"/>
        <v/>
      </c>
      <c r="AI556" s="20" t="str">
        <f t="shared" si="228"/>
        <v/>
      </c>
      <c r="AJ556" s="20" t="str">
        <f t="shared" si="228"/>
        <v/>
      </c>
      <c r="AK556" s="20" t="str">
        <f t="shared" si="228"/>
        <v/>
      </c>
      <c r="AL556" s="20" t="str">
        <f t="shared" si="228"/>
        <v/>
      </c>
    </row>
    <row r="557" spans="1:38" ht="12.75" customHeight="1">
      <c r="A557" s="1" t="s">
        <v>217</v>
      </c>
      <c r="B557" s="1" t="s">
        <v>837</v>
      </c>
      <c r="C557" s="20" t="str">
        <f>IF(AND(C558="",AND(C562="",AND(C566="",C570=""))),"",SUM(C558,C562,C566,C570))</f>
        <v/>
      </c>
      <c r="D557" s="20" t="str">
        <f t="shared" ref="D557:AL557" si="229">IF(AND(D558="",AND(D562="",AND(D566="",D570=""))),"",SUM(D558,D562,D566,D570))</f>
        <v/>
      </c>
      <c r="E557" s="20" t="str">
        <f t="shared" si="229"/>
        <v/>
      </c>
      <c r="F557" s="20" t="str">
        <f t="shared" si="229"/>
        <v/>
      </c>
      <c r="G557" s="20" t="str">
        <f t="shared" si="229"/>
        <v/>
      </c>
      <c r="H557" s="20" t="str">
        <f t="shared" si="229"/>
        <v/>
      </c>
      <c r="I557" s="20" t="str">
        <f t="shared" si="229"/>
        <v/>
      </c>
      <c r="J557" s="20" t="str">
        <f t="shared" si="229"/>
        <v/>
      </c>
      <c r="K557" s="20" t="str">
        <f t="shared" si="229"/>
        <v/>
      </c>
      <c r="L557" s="20" t="str">
        <f t="shared" si="229"/>
        <v/>
      </c>
      <c r="M557" s="20" t="str">
        <f t="shared" si="229"/>
        <v/>
      </c>
      <c r="N557" s="20" t="str">
        <f t="shared" si="229"/>
        <v/>
      </c>
      <c r="O557" s="20" t="str">
        <f t="shared" si="229"/>
        <v/>
      </c>
      <c r="P557" s="20" t="str">
        <f t="shared" si="229"/>
        <v/>
      </c>
      <c r="Q557" s="20" t="str">
        <f t="shared" si="229"/>
        <v/>
      </c>
      <c r="R557" s="20" t="str">
        <f t="shared" si="229"/>
        <v/>
      </c>
      <c r="S557" s="20" t="str">
        <f t="shared" si="229"/>
        <v/>
      </c>
      <c r="T557" s="20" t="str">
        <f t="shared" si="229"/>
        <v/>
      </c>
      <c r="U557" s="20" t="str">
        <f t="shared" si="229"/>
        <v/>
      </c>
      <c r="V557" s="20" t="str">
        <f t="shared" si="229"/>
        <v/>
      </c>
      <c r="W557" s="20" t="str">
        <f t="shared" si="229"/>
        <v/>
      </c>
      <c r="X557" s="20" t="str">
        <f t="shared" si="229"/>
        <v/>
      </c>
      <c r="Y557" s="20" t="str">
        <f t="shared" si="229"/>
        <v/>
      </c>
      <c r="Z557" s="20" t="str">
        <f t="shared" si="229"/>
        <v/>
      </c>
      <c r="AA557" s="20" t="str">
        <f t="shared" si="229"/>
        <v/>
      </c>
      <c r="AB557" s="20" t="str">
        <f t="shared" si="229"/>
        <v/>
      </c>
      <c r="AC557" s="20" t="str">
        <f t="shared" si="229"/>
        <v/>
      </c>
      <c r="AD557" s="20" t="str">
        <f t="shared" si="229"/>
        <v/>
      </c>
      <c r="AE557" s="20" t="str">
        <f t="shared" si="229"/>
        <v/>
      </c>
      <c r="AF557" s="20" t="str">
        <f t="shared" si="229"/>
        <v/>
      </c>
      <c r="AG557" s="20" t="str">
        <f t="shared" si="229"/>
        <v/>
      </c>
      <c r="AH557" s="20" t="str">
        <f t="shared" si="229"/>
        <v/>
      </c>
      <c r="AI557" s="20" t="str">
        <f t="shared" si="229"/>
        <v/>
      </c>
      <c r="AJ557" s="20" t="str">
        <f t="shared" si="229"/>
        <v/>
      </c>
      <c r="AK557" s="20" t="str">
        <f t="shared" si="229"/>
        <v/>
      </c>
      <c r="AL557" s="20" t="str">
        <f t="shared" si="229"/>
        <v/>
      </c>
    </row>
    <row r="558" spans="1:38" ht="12.75" customHeight="1">
      <c r="A558" s="1" t="s">
        <v>218</v>
      </c>
      <c r="B558" s="1" t="s">
        <v>838</v>
      </c>
      <c r="C558" s="20" t="str">
        <f>IF(AND(C559="",AND(C560="",C561="")),"",SUM(C559,C560,C561))</f>
        <v/>
      </c>
      <c r="D558" s="20" t="str">
        <f t="shared" ref="D558:AL558" si="230">IF(AND(D559="",AND(D560="",D561="")),"",SUM(D559,D560,D561))</f>
        <v/>
      </c>
      <c r="E558" s="20" t="str">
        <f t="shared" si="230"/>
        <v/>
      </c>
      <c r="F558" s="20" t="str">
        <f t="shared" si="230"/>
        <v/>
      </c>
      <c r="G558" s="20" t="str">
        <f t="shared" si="230"/>
        <v/>
      </c>
      <c r="H558" s="20" t="str">
        <f t="shared" si="230"/>
        <v/>
      </c>
      <c r="I558" s="20" t="str">
        <f t="shared" si="230"/>
        <v/>
      </c>
      <c r="J558" s="20" t="str">
        <f t="shared" si="230"/>
        <v/>
      </c>
      <c r="K558" s="20" t="str">
        <f t="shared" si="230"/>
        <v/>
      </c>
      <c r="L558" s="20" t="str">
        <f t="shared" si="230"/>
        <v/>
      </c>
      <c r="M558" s="20" t="str">
        <f t="shared" si="230"/>
        <v/>
      </c>
      <c r="N558" s="20" t="str">
        <f t="shared" si="230"/>
        <v/>
      </c>
      <c r="O558" s="20" t="str">
        <f t="shared" si="230"/>
        <v/>
      </c>
      <c r="P558" s="20" t="str">
        <f t="shared" si="230"/>
        <v/>
      </c>
      <c r="Q558" s="20" t="str">
        <f t="shared" si="230"/>
        <v/>
      </c>
      <c r="R558" s="20" t="str">
        <f t="shared" si="230"/>
        <v/>
      </c>
      <c r="S558" s="20" t="str">
        <f t="shared" si="230"/>
        <v/>
      </c>
      <c r="T558" s="20" t="str">
        <f t="shared" si="230"/>
        <v/>
      </c>
      <c r="U558" s="20" t="str">
        <f t="shared" si="230"/>
        <v/>
      </c>
      <c r="V558" s="20" t="str">
        <f t="shared" si="230"/>
        <v/>
      </c>
      <c r="W558" s="20" t="str">
        <f t="shared" si="230"/>
        <v/>
      </c>
      <c r="X558" s="20" t="str">
        <f t="shared" si="230"/>
        <v/>
      </c>
      <c r="Y558" s="20" t="str">
        <f t="shared" si="230"/>
        <v/>
      </c>
      <c r="Z558" s="20" t="str">
        <f t="shared" si="230"/>
        <v/>
      </c>
      <c r="AA558" s="20" t="str">
        <f t="shared" si="230"/>
        <v/>
      </c>
      <c r="AB558" s="20" t="str">
        <f t="shared" si="230"/>
        <v/>
      </c>
      <c r="AC558" s="20" t="str">
        <f t="shared" si="230"/>
        <v/>
      </c>
      <c r="AD558" s="20" t="str">
        <f t="shared" si="230"/>
        <v/>
      </c>
      <c r="AE558" s="20" t="str">
        <f t="shared" si="230"/>
        <v/>
      </c>
      <c r="AF558" s="20" t="str">
        <f t="shared" si="230"/>
        <v/>
      </c>
      <c r="AG558" s="20" t="str">
        <f t="shared" si="230"/>
        <v/>
      </c>
      <c r="AH558" s="20" t="str">
        <f t="shared" si="230"/>
        <v/>
      </c>
      <c r="AI558" s="20" t="str">
        <f t="shared" si="230"/>
        <v/>
      </c>
      <c r="AJ558" s="20" t="str">
        <f t="shared" si="230"/>
        <v/>
      </c>
      <c r="AK558" s="20" t="str">
        <f t="shared" si="230"/>
        <v/>
      </c>
      <c r="AL558" s="20" t="str">
        <f t="shared" si="230"/>
        <v/>
      </c>
    </row>
    <row r="559" spans="1:38" ht="12.75" customHeight="1">
      <c r="A559" s="1" t="s">
        <v>224</v>
      </c>
      <c r="B559" s="1" t="s">
        <v>839</v>
      </c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</row>
    <row r="560" spans="1:38" ht="12.75" customHeight="1">
      <c r="A560" s="1" t="s">
        <v>225</v>
      </c>
      <c r="B560" s="1" t="s">
        <v>840</v>
      </c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</row>
    <row r="561" spans="1:38" ht="12.75" customHeight="1">
      <c r="A561" s="1" t="s">
        <v>226</v>
      </c>
      <c r="B561" s="1" t="s">
        <v>841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</row>
    <row r="562" spans="1:38" ht="12.75" customHeight="1">
      <c r="A562" s="1" t="s">
        <v>219</v>
      </c>
      <c r="B562" s="1" t="s">
        <v>842</v>
      </c>
      <c r="C562" s="20" t="str">
        <f>IF(AND(C563="",AND(C564="",C565="")),"",SUM(C563,C564,C565))</f>
        <v/>
      </c>
      <c r="D562" s="20" t="str">
        <f t="shared" ref="D562:AL562" si="231">IF(AND(D563="",AND(D564="",D565="")),"",SUM(D563,D564,D565))</f>
        <v/>
      </c>
      <c r="E562" s="20" t="str">
        <f t="shared" si="231"/>
        <v/>
      </c>
      <c r="F562" s="20" t="str">
        <f t="shared" si="231"/>
        <v/>
      </c>
      <c r="G562" s="20" t="str">
        <f t="shared" si="231"/>
        <v/>
      </c>
      <c r="H562" s="20" t="str">
        <f t="shared" si="231"/>
        <v/>
      </c>
      <c r="I562" s="20" t="str">
        <f t="shared" si="231"/>
        <v/>
      </c>
      <c r="J562" s="20" t="str">
        <f t="shared" si="231"/>
        <v/>
      </c>
      <c r="K562" s="20" t="str">
        <f t="shared" si="231"/>
        <v/>
      </c>
      <c r="L562" s="20" t="str">
        <f t="shared" si="231"/>
        <v/>
      </c>
      <c r="M562" s="20" t="str">
        <f t="shared" si="231"/>
        <v/>
      </c>
      <c r="N562" s="20" t="str">
        <f t="shared" si="231"/>
        <v/>
      </c>
      <c r="O562" s="20" t="str">
        <f t="shared" si="231"/>
        <v/>
      </c>
      <c r="P562" s="20" t="str">
        <f t="shared" si="231"/>
        <v/>
      </c>
      <c r="Q562" s="20" t="str">
        <f t="shared" si="231"/>
        <v/>
      </c>
      <c r="R562" s="20" t="str">
        <f t="shared" si="231"/>
        <v/>
      </c>
      <c r="S562" s="20" t="str">
        <f t="shared" si="231"/>
        <v/>
      </c>
      <c r="T562" s="20" t="str">
        <f t="shared" si="231"/>
        <v/>
      </c>
      <c r="U562" s="20" t="str">
        <f t="shared" si="231"/>
        <v/>
      </c>
      <c r="V562" s="20" t="str">
        <f t="shared" si="231"/>
        <v/>
      </c>
      <c r="W562" s="20" t="str">
        <f t="shared" si="231"/>
        <v/>
      </c>
      <c r="X562" s="20" t="str">
        <f t="shared" si="231"/>
        <v/>
      </c>
      <c r="Y562" s="20" t="str">
        <f t="shared" si="231"/>
        <v/>
      </c>
      <c r="Z562" s="20" t="str">
        <f t="shared" si="231"/>
        <v/>
      </c>
      <c r="AA562" s="20" t="str">
        <f t="shared" si="231"/>
        <v/>
      </c>
      <c r="AB562" s="20" t="str">
        <f t="shared" si="231"/>
        <v/>
      </c>
      <c r="AC562" s="20" t="str">
        <f t="shared" si="231"/>
        <v/>
      </c>
      <c r="AD562" s="20" t="str">
        <f t="shared" si="231"/>
        <v/>
      </c>
      <c r="AE562" s="20" t="str">
        <f t="shared" si="231"/>
        <v/>
      </c>
      <c r="AF562" s="20" t="str">
        <f t="shared" si="231"/>
        <v/>
      </c>
      <c r="AG562" s="20" t="str">
        <f t="shared" si="231"/>
        <v/>
      </c>
      <c r="AH562" s="20" t="str">
        <f t="shared" si="231"/>
        <v/>
      </c>
      <c r="AI562" s="20" t="str">
        <f t="shared" si="231"/>
        <v/>
      </c>
      <c r="AJ562" s="20" t="str">
        <f t="shared" si="231"/>
        <v/>
      </c>
      <c r="AK562" s="20" t="str">
        <f t="shared" si="231"/>
        <v/>
      </c>
      <c r="AL562" s="20" t="str">
        <f t="shared" si="231"/>
        <v/>
      </c>
    </row>
    <row r="563" spans="1:38" ht="12.75" customHeight="1">
      <c r="A563" s="1" t="s">
        <v>224</v>
      </c>
      <c r="B563" s="1" t="s">
        <v>843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</row>
    <row r="564" spans="1:38" ht="12.75" customHeight="1">
      <c r="A564" s="1" t="s">
        <v>225</v>
      </c>
      <c r="B564" s="1" t="s">
        <v>844</v>
      </c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</row>
    <row r="565" spans="1:38" ht="12.75" customHeight="1">
      <c r="A565" s="1" t="s">
        <v>226</v>
      </c>
      <c r="B565" s="1" t="s">
        <v>845</v>
      </c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</row>
    <row r="566" spans="1:38" ht="12.75" customHeight="1">
      <c r="A566" s="1" t="s">
        <v>220</v>
      </c>
      <c r="B566" s="1" t="s">
        <v>846</v>
      </c>
      <c r="C566" s="20" t="str">
        <f>IF(AND(C567="",AND(C568="",C569="")),"",SUM(C567,C568,C569))</f>
        <v/>
      </c>
      <c r="D566" s="20" t="str">
        <f t="shared" ref="D566:AL566" si="232">IF(AND(D567="",AND(D568="",D569="")),"",SUM(D567,D568,D569))</f>
        <v/>
      </c>
      <c r="E566" s="20" t="str">
        <f t="shared" si="232"/>
        <v/>
      </c>
      <c r="F566" s="20" t="str">
        <f t="shared" si="232"/>
        <v/>
      </c>
      <c r="G566" s="20" t="str">
        <f t="shared" si="232"/>
        <v/>
      </c>
      <c r="H566" s="20" t="str">
        <f t="shared" si="232"/>
        <v/>
      </c>
      <c r="I566" s="20" t="str">
        <f t="shared" si="232"/>
        <v/>
      </c>
      <c r="J566" s="20" t="str">
        <f t="shared" si="232"/>
        <v/>
      </c>
      <c r="K566" s="20" t="str">
        <f t="shared" si="232"/>
        <v/>
      </c>
      <c r="L566" s="20" t="str">
        <f t="shared" si="232"/>
        <v/>
      </c>
      <c r="M566" s="20" t="str">
        <f t="shared" si="232"/>
        <v/>
      </c>
      <c r="N566" s="20" t="str">
        <f t="shared" si="232"/>
        <v/>
      </c>
      <c r="O566" s="20" t="str">
        <f t="shared" si="232"/>
        <v/>
      </c>
      <c r="P566" s="20" t="str">
        <f t="shared" si="232"/>
        <v/>
      </c>
      <c r="Q566" s="20" t="str">
        <f t="shared" si="232"/>
        <v/>
      </c>
      <c r="R566" s="20" t="str">
        <f t="shared" si="232"/>
        <v/>
      </c>
      <c r="S566" s="20" t="str">
        <f t="shared" si="232"/>
        <v/>
      </c>
      <c r="T566" s="20" t="str">
        <f t="shared" si="232"/>
        <v/>
      </c>
      <c r="U566" s="20" t="str">
        <f t="shared" si="232"/>
        <v/>
      </c>
      <c r="V566" s="20" t="str">
        <f t="shared" si="232"/>
        <v/>
      </c>
      <c r="W566" s="20" t="str">
        <f t="shared" si="232"/>
        <v/>
      </c>
      <c r="X566" s="20" t="str">
        <f t="shared" si="232"/>
        <v/>
      </c>
      <c r="Y566" s="20" t="str">
        <f t="shared" si="232"/>
        <v/>
      </c>
      <c r="Z566" s="20" t="str">
        <f t="shared" si="232"/>
        <v/>
      </c>
      <c r="AA566" s="20" t="str">
        <f t="shared" si="232"/>
        <v/>
      </c>
      <c r="AB566" s="20" t="str">
        <f t="shared" si="232"/>
        <v/>
      </c>
      <c r="AC566" s="20" t="str">
        <f t="shared" si="232"/>
        <v/>
      </c>
      <c r="AD566" s="20" t="str">
        <f t="shared" si="232"/>
        <v/>
      </c>
      <c r="AE566" s="20" t="str">
        <f t="shared" si="232"/>
        <v/>
      </c>
      <c r="AF566" s="20" t="str">
        <f t="shared" si="232"/>
        <v/>
      </c>
      <c r="AG566" s="20" t="str">
        <f t="shared" si="232"/>
        <v/>
      </c>
      <c r="AH566" s="20" t="str">
        <f t="shared" si="232"/>
        <v/>
      </c>
      <c r="AI566" s="20" t="str">
        <f t="shared" si="232"/>
        <v/>
      </c>
      <c r="AJ566" s="20" t="str">
        <f t="shared" si="232"/>
        <v/>
      </c>
      <c r="AK566" s="20" t="str">
        <f t="shared" si="232"/>
        <v/>
      </c>
      <c r="AL566" s="20" t="str">
        <f t="shared" si="232"/>
        <v/>
      </c>
    </row>
    <row r="567" spans="1:38" ht="12.75" customHeight="1">
      <c r="A567" s="1" t="s">
        <v>224</v>
      </c>
      <c r="B567" s="1" t="s">
        <v>847</v>
      </c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</row>
    <row r="568" spans="1:38" ht="12.75" customHeight="1">
      <c r="A568" s="1" t="s">
        <v>225</v>
      </c>
      <c r="B568" s="1" t="s">
        <v>848</v>
      </c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</row>
    <row r="569" spans="1:38" ht="12.75" customHeight="1">
      <c r="A569" s="1" t="s">
        <v>226</v>
      </c>
      <c r="B569" s="1" t="s">
        <v>849</v>
      </c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</row>
    <row r="570" spans="1:38" ht="12.75" customHeight="1">
      <c r="A570" s="1" t="s">
        <v>221</v>
      </c>
      <c r="B570" s="1" t="s">
        <v>850</v>
      </c>
      <c r="C570" s="20" t="str">
        <f>IF(AND(C571="",AND(C572="",C573="")),"",SUM(C571,C572,C573))</f>
        <v/>
      </c>
      <c r="D570" s="20" t="str">
        <f t="shared" ref="D570:AL570" si="233">IF(AND(D571="",AND(D572="",D573="")),"",SUM(D571,D572,D573))</f>
        <v/>
      </c>
      <c r="E570" s="20" t="str">
        <f t="shared" si="233"/>
        <v/>
      </c>
      <c r="F570" s="20" t="str">
        <f t="shared" si="233"/>
        <v/>
      </c>
      <c r="G570" s="20" t="str">
        <f t="shared" si="233"/>
        <v/>
      </c>
      <c r="H570" s="20" t="str">
        <f t="shared" si="233"/>
        <v/>
      </c>
      <c r="I570" s="20" t="str">
        <f t="shared" si="233"/>
        <v/>
      </c>
      <c r="J570" s="20" t="str">
        <f t="shared" si="233"/>
        <v/>
      </c>
      <c r="K570" s="20" t="str">
        <f t="shared" si="233"/>
        <v/>
      </c>
      <c r="L570" s="20" t="str">
        <f t="shared" si="233"/>
        <v/>
      </c>
      <c r="M570" s="20" t="str">
        <f t="shared" si="233"/>
        <v/>
      </c>
      <c r="N570" s="20" t="str">
        <f t="shared" si="233"/>
        <v/>
      </c>
      <c r="O570" s="20" t="str">
        <f t="shared" si="233"/>
        <v/>
      </c>
      <c r="P570" s="20" t="str">
        <f t="shared" si="233"/>
        <v/>
      </c>
      <c r="Q570" s="20" t="str">
        <f t="shared" si="233"/>
        <v/>
      </c>
      <c r="R570" s="20" t="str">
        <f t="shared" si="233"/>
        <v/>
      </c>
      <c r="S570" s="20" t="str">
        <f t="shared" si="233"/>
        <v/>
      </c>
      <c r="T570" s="20" t="str">
        <f t="shared" si="233"/>
        <v/>
      </c>
      <c r="U570" s="20" t="str">
        <f t="shared" si="233"/>
        <v/>
      </c>
      <c r="V570" s="20" t="str">
        <f t="shared" si="233"/>
        <v/>
      </c>
      <c r="W570" s="20" t="str">
        <f t="shared" si="233"/>
        <v/>
      </c>
      <c r="X570" s="20" t="str">
        <f t="shared" si="233"/>
        <v/>
      </c>
      <c r="Y570" s="20" t="str">
        <f t="shared" si="233"/>
        <v/>
      </c>
      <c r="Z570" s="20" t="str">
        <f t="shared" si="233"/>
        <v/>
      </c>
      <c r="AA570" s="20" t="str">
        <f t="shared" si="233"/>
        <v/>
      </c>
      <c r="AB570" s="20" t="str">
        <f t="shared" si="233"/>
        <v/>
      </c>
      <c r="AC570" s="20" t="str">
        <f t="shared" si="233"/>
        <v/>
      </c>
      <c r="AD570" s="20" t="str">
        <f t="shared" si="233"/>
        <v/>
      </c>
      <c r="AE570" s="20" t="str">
        <f t="shared" si="233"/>
        <v/>
      </c>
      <c r="AF570" s="20" t="str">
        <f t="shared" si="233"/>
        <v/>
      </c>
      <c r="AG570" s="20" t="str">
        <f t="shared" si="233"/>
        <v/>
      </c>
      <c r="AH570" s="20" t="str">
        <f t="shared" si="233"/>
        <v/>
      </c>
      <c r="AI570" s="20" t="str">
        <f t="shared" si="233"/>
        <v/>
      </c>
      <c r="AJ570" s="20" t="str">
        <f t="shared" si="233"/>
        <v/>
      </c>
      <c r="AK570" s="20" t="str">
        <f t="shared" si="233"/>
        <v/>
      </c>
      <c r="AL570" s="20" t="str">
        <f t="shared" si="233"/>
        <v/>
      </c>
    </row>
    <row r="571" spans="1:38" ht="12.75" customHeight="1">
      <c r="A571" s="1" t="s">
        <v>224</v>
      </c>
      <c r="B571" s="1" t="s">
        <v>851</v>
      </c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</row>
    <row r="572" spans="1:38" ht="12.75" customHeight="1">
      <c r="A572" s="1" t="s">
        <v>225</v>
      </c>
      <c r="B572" s="1" t="s">
        <v>852</v>
      </c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</row>
    <row r="573" spans="1:38" ht="12.75" customHeight="1">
      <c r="A573" s="1" t="s">
        <v>226</v>
      </c>
      <c r="B573" s="1" t="s">
        <v>853</v>
      </c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</row>
    <row r="574" spans="1:38" ht="12.75" customHeight="1">
      <c r="A574" s="1" t="s">
        <v>222</v>
      </c>
      <c r="B574" s="1" t="s">
        <v>854</v>
      </c>
      <c r="C574" s="20" t="str">
        <f>IF(AND(C575="",AND(C578="",AND(C581="",C584=""))),"",SUM(C575,C578,C581,C584))</f>
        <v/>
      </c>
      <c r="D574" s="20" t="str">
        <f t="shared" ref="D574:AL574" si="234">IF(AND(D575="",AND(D578="",AND(D581="",D584=""))),"",SUM(D575,D578,D581,D584))</f>
        <v/>
      </c>
      <c r="E574" s="20" t="str">
        <f t="shared" si="234"/>
        <v/>
      </c>
      <c r="F574" s="20" t="str">
        <f t="shared" si="234"/>
        <v/>
      </c>
      <c r="G574" s="20" t="str">
        <f t="shared" si="234"/>
        <v/>
      </c>
      <c r="H574" s="20" t="str">
        <f t="shared" si="234"/>
        <v/>
      </c>
      <c r="I574" s="20" t="str">
        <f t="shared" si="234"/>
        <v/>
      </c>
      <c r="J574" s="20" t="str">
        <f t="shared" si="234"/>
        <v/>
      </c>
      <c r="K574" s="20" t="str">
        <f t="shared" si="234"/>
        <v/>
      </c>
      <c r="L574" s="20" t="str">
        <f t="shared" si="234"/>
        <v/>
      </c>
      <c r="M574" s="20" t="str">
        <f t="shared" si="234"/>
        <v/>
      </c>
      <c r="N574" s="20" t="str">
        <f t="shared" si="234"/>
        <v/>
      </c>
      <c r="O574" s="20" t="str">
        <f t="shared" si="234"/>
        <v/>
      </c>
      <c r="P574" s="20" t="str">
        <f t="shared" si="234"/>
        <v/>
      </c>
      <c r="Q574" s="20" t="str">
        <f t="shared" si="234"/>
        <v/>
      </c>
      <c r="R574" s="20" t="str">
        <f t="shared" si="234"/>
        <v/>
      </c>
      <c r="S574" s="20" t="str">
        <f t="shared" si="234"/>
        <v/>
      </c>
      <c r="T574" s="20" t="str">
        <f t="shared" si="234"/>
        <v/>
      </c>
      <c r="U574" s="20" t="str">
        <f t="shared" si="234"/>
        <v/>
      </c>
      <c r="V574" s="20" t="str">
        <f t="shared" si="234"/>
        <v/>
      </c>
      <c r="W574" s="20" t="str">
        <f t="shared" si="234"/>
        <v/>
      </c>
      <c r="X574" s="20" t="str">
        <f t="shared" si="234"/>
        <v/>
      </c>
      <c r="Y574" s="20" t="str">
        <f t="shared" si="234"/>
        <v/>
      </c>
      <c r="Z574" s="20" t="str">
        <f t="shared" si="234"/>
        <v/>
      </c>
      <c r="AA574" s="20" t="str">
        <f t="shared" si="234"/>
        <v/>
      </c>
      <c r="AB574" s="20" t="str">
        <f t="shared" si="234"/>
        <v/>
      </c>
      <c r="AC574" s="20" t="str">
        <f t="shared" si="234"/>
        <v/>
      </c>
      <c r="AD574" s="20" t="str">
        <f t="shared" si="234"/>
        <v/>
      </c>
      <c r="AE574" s="20" t="str">
        <f t="shared" si="234"/>
        <v/>
      </c>
      <c r="AF574" s="20" t="str">
        <f t="shared" si="234"/>
        <v/>
      </c>
      <c r="AG574" s="20" t="str">
        <f t="shared" si="234"/>
        <v/>
      </c>
      <c r="AH574" s="20" t="str">
        <f t="shared" si="234"/>
        <v/>
      </c>
      <c r="AI574" s="20" t="str">
        <f t="shared" si="234"/>
        <v/>
      </c>
      <c r="AJ574" s="20" t="str">
        <f t="shared" si="234"/>
        <v/>
      </c>
      <c r="AK574" s="20" t="str">
        <f t="shared" si="234"/>
        <v/>
      </c>
      <c r="AL574" s="20" t="str">
        <f t="shared" si="234"/>
        <v/>
      </c>
    </row>
    <row r="575" spans="1:38" ht="12.75" customHeight="1">
      <c r="A575" s="1" t="s">
        <v>218</v>
      </c>
      <c r="B575" s="1" t="s">
        <v>855</v>
      </c>
      <c r="C575" s="20" t="str">
        <f>IF(AND(C576="",C577=""),"",SUM(C576,C577))</f>
        <v/>
      </c>
      <c r="D575" s="20" t="str">
        <f t="shared" ref="D575:AL575" si="235">IF(AND(D576="",D577=""),"",SUM(D576,D577))</f>
        <v/>
      </c>
      <c r="E575" s="20" t="str">
        <f t="shared" si="235"/>
        <v/>
      </c>
      <c r="F575" s="20" t="str">
        <f t="shared" si="235"/>
        <v/>
      </c>
      <c r="G575" s="20" t="str">
        <f t="shared" si="235"/>
        <v/>
      </c>
      <c r="H575" s="20" t="str">
        <f t="shared" si="235"/>
        <v/>
      </c>
      <c r="I575" s="20" t="str">
        <f t="shared" si="235"/>
        <v/>
      </c>
      <c r="J575" s="20" t="str">
        <f t="shared" si="235"/>
        <v/>
      </c>
      <c r="K575" s="20" t="str">
        <f t="shared" si="235"/>
        <v/>
      </c>
      <c r="L575" s="20" t="str">
        <f t="shared" si="235"/>
        <v/>
      </c>
      <c r="M575" s="20" t="str">
        <f t="shared" si="235"/>
        <v/>
      </c>
      <c r="N575" s="20" t="str">
        <f t="shared" si="235"/>
        <v/>
      </c>
      <c r="O575" s="20" t="str">
        <f t="shared" si="235"/>
        <v/>
      </c>
      <c r="P575" s="20" t="str">
        <f t="shared" si="235"/>
        <v/>
      </c>
      <c r="Q575" s="20" t="str">
        <f t="shared" si="235"/>
        <v/>
      </c>
      <c r="R575" s="20" t="str">
        <f t="shared" si="235"/>
        <v/>
      </c>
      <c r="S575" s="20" t="str">
        <f t="shared" si="235"/>
        <v/>
      </c>
      <c r="T575" s="20" t="str">
        <f t="shared" si="235"/>
        <v/>
      </c>
      <c r="U575" s="20" t="str">
        <f t="shared" si="235"/>
        <v/>
      </c>
      <c r="V575" s="20" t="str">
        <f t="shared" si="235"/>
        <v/>
      </c>
      <c r="W575" s="20" t="str">
        <f t="shared" si="235"/>
        <v/>
      </c>
      <c r="X575" s="20" t="str">
        <f t="shared" si="235"/>
        <v/>
      </c>
      <c r="Y575" s="20" t="str">
        <f t="shared" si="235"/>
        <v/>
      </c>
      <c r="Z575" s="20" t="str">
        <f t="shared" si="235"/>
        <v/>
      </c>
      <c r="AA575" s="20" t="str">
        <f t="shared" si="235"/>
        <v/>
      </c>
      <c r="AB575" s="20" t="str">
        <f t="shared" si="235"/>
        <v/>
      </c>
      <c r="AC575" s="20" t="str">
        <f t="shared" si="235"/>
        <v/>
      </c>
      <c r="AD575" s="20" t="str">
        <f t="shared" si="235"/>
        <v/>
      </c>
      <c r="AE575" s="20" t="str">
        <f t="shared" si="235"/>
        <v/>
      </c>
      <c r="AF575" s="20" t="str">
        <f t="shared" si="235"/>
        <v/>
      </c>
      <c r="AG575" s="20" t="str">
        <f t="shared" si="235"/>
        <v/>
      </c>
      <c r="AH575" s="20" t="str">
        <f t="shared" si="235"/>
        <v/>
      </c>
      <c r="AI575" s="20" t="str">
        <f t="shared" si="235"/>
        <v/>
      </c>
      <c r="AJ575" s="20" t="str">
        <f t="shared" si="235"/>
        <v/>
      </c>
      <c r="AK575" s="20" t="str">
        <f t="shared" si="235"/>
        <v/>
      </c>
      <c r="AL575" s="20" t="str">
        <f t="shared" si="235"/>
        <v/>
      </c>
    </row>
    <row r="576" spans="1:38" ht="12.75" customHeight="1">
      <c r="A576" s="1" t="s">
        <v>224</v>
      </c>
      <c r="B576" s="1" t="s">
        <v>856</v>
      </c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</row>
    <row r="577" spans="1:38" ht="12.75" customHeight="1">
      <c r="A577" s="1" t="s">
        <v>226</v>
      </c>
      <c r="B577" s="1" t="s">
        <v>857</v>
      </c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</row>
    <row r="578" spans="1:38" ht="12.75" customHeight="1">
      <c r="A578" s="1" t="s">
        <v>219</v>
      </c>
      <c r="B578" s="1" t="s">
        <v>858</v>
      </c>
      <c r="C578" s="20" t="str">
        <f>IF(AND(C579="",C580=""),"",SUM(C579,C580))</f>
        <v/>
      </c>
      <c r="D578" s="20" t="str">
        <f t="shared" ref="D578:AL578" si="236">IF(AND(D579="",D580=""),"",SUM(D579,D580))</f>
        <v/>
      </c>
      <c r="E578" s="20" t="str">
        <f t="shared" si="236"/>
        <v/>
      </c>
      <c r="F578" s="20" t="str">
        <f t="shared" si="236"/>
        <v/>
      </c>
      <c r="G578" s="20" t="str">
        <f t="shared" si="236"/>
        <v/>
      </c>
      <c r="H578" s="20" t="str">
        <f t="shared" si="236"/>
        <v/>
      </c>
      <c r="I578" s="20" t="str">
        <f t="shared" si="236"/>
        <v/>
      </c>
      <c r="J578" s="20" t="str">
        <f t="shared" si="236"/>
        <v/>
      </c>
      <c r="K578" s="20" t="str">
        <f t="shared" si="236"/>
        <v/>
      </c>
      <c r="L578" s="20" t="str">
        <f t="shared" si="236"/>
        <v/>
      </c>
      <c r="M578" s="20" t="str">
        <f t="shared" si="236"/>
        <v/>
      </c>
      <c r="N578" s="20" t="str">
        <f t="shared" si="236"/>
        <v/>
      </c>
      <c r="O578" s="20" t="str">
        <f t="shared" si="236"/>
        <v/>
      </c>
      <c r="P578" s="20" t="str">
        <f t="shared" si="236"/>
        <v/>
      </c>
      <c r="Q578" s="20" t="str">
        <f t="shared" si="236"/>
        <v/>
      </c>
      <c r="R578" s="20" t="str">
        <f t="shared" si="236"/>
        <v/>
      </c>
      <c r="S578" s="20" t="str">
        <f t="shared" si="236"/>
        <v/>
      </c>
      <c r="T578" s="20" t="str">
        <f t="shared" si="236"/>
        <v/>
      </c>
      <c r="U578" s="20" t="str">
        <f t="shared" si="236"/>
        <v/>
      </c>
      <c r="V578" s="20" t="str">
        <f t="shared" si="236"/>
        <v/>
      </c>
      <c r="W578" s="20" t="str">
        <f t="shared" si="236"/>
        <v/>
      </c>
      <c r="X578" s="20" t="str">
        <f t="shared" si="236"/>
        <v/>
      </c>
      <c r="Y578" s="20" t="str">
        <f t="shared" si="236"/>
        <v/>
      </c>
      <c r="Z578" s="20" t="str">
        <f t="shared" si="236"/>
        <v/>
      </c>
      <c r="AA578" s="20" t="str">
        <f t="shared" si="236"/>
        <v/>
      </c>
      <c r="AB578" s="20" t="str">
        <f t="shared" si="236"/>
        <v/>
      </c>
      <c r="AC578" s="20" t="str">
        <f t="shared" si="236"/>
        <v/>
      </c>
      <c r="AD578" s="20" t="str">
        <f t="shared" si="236"/>
        <v/>
      </c>
      <c r="AE578" s="20" t="str">
        <f t="shared" si="236"/>
        <v/>
      </c>
      <c r="AF578" s="20" t="str">
        <f t="shared" si="236"/>
        <v/>
      </c>
      <c r="AG578" s="20" t="str">
        <f t="shared" si="236"/>
        <v/>
      </c>
      <c r="AH578" s="20" t="str">
        <f t="shared" si="236"/>
        <v/>
      </c>
      <c r="AI578" s="20" t="str">
        <f t="shared" si="236"/>
        <v/>
      </c>
      <c r="AJ578" s="20" t="str">
        <f t="shared" si="236"/>
        <v/>
      </c>
      <c r="AK578" s="20" t="str">
        <f t="shared" si="236"/>
        <v/>
      </c>
      <c r="AL578" s="20" t="str">
        <f t="shared" si="236"/>
        <v/>
      </c>
    </row>
    <row r="579" spans="1:38" ht="12.75" customHeight="1">
      <c r="A579" s="1" t="s">
        <v>224</v>
      </c>
      <c r="B579" s="1" t="s">
        <v>859</v>
      </c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</row>
    <row r="580" spans="1:38" ht="12.75" customHeight="1">
      <c r="A580" s="1" t="s">
        <v>226</v>
      </c>
      <c r="B580" s="1" t="s">
        <v>860</v>
      </c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</row>
    <row r="581" spans="1:38" ht="12.75" customHeight="1">
      <c r="A581" s="1" t="s">
        <v>220</v>
      </c>
      <c r="B581" s="1" t="s">
        <v>861</v>
      </c>
      <c r="C581" s="20" t="str">
        <f>IF(AND(C582="",C583=""),"",SUM(C582,C583))</f>
        <v/>
      </c>
      <c r="D581" s="20" t="str">
        <f t="shared" ref="D581:AL581" si="237">IF(AND(D582="",D583=""),"",SUM(D582,D583))</f>
        <v/>
      </c>
      <c r="E581" s="20" t="str">
        <f t="shared" si="237"/>
        <v/>
      </c>
      <c r="F581" s="20" t="str">
        <f t="shared" si="237"/>
        <v/>
      </c>
      <c r="G581" s="20" t="str">
        <f t="shared" si="237"/>
        <v/>
      </c>
      <c r="H581" s="20" t="str">
        <f t="shared" si="237"/>
        <v/>
      </c>
      <c r="I581" s="20" t="str">
        <f t="shared" si="237"/>
        <v/>
      </c>
      <c r="J581" s="20" t="str">
        <f t="shared" si="237"/>
        <v/>
      </c>
      <c r="K581" s="20" t="str">
        <f t="shared" si="237"/>
        <v/>
      </c>
      <c r="L581" s="20" t="str">
        <f t="shared" si="237"/>
        <v/>
      </c>
      <c r="M581" s="20" t="str">
        <f t="shared" si="237"/>
        <v/>
      </c>
      <c r="N581" s="20" t="str">
        <f t="shared" si="237"/>
        <v/>
      </c>
      <c r="O581" s="20" t="str">
        <f t="shared" si="237"/>
        <v/>
      </c>
      <c r="P581" s="20" t="str">
        <f t="shared" si="237"/>
        <v/>
      </c>
      <c r="Q581" s="20" t="str">
        <f t="shared" si="237"/>
        <v/>
      </c>
      <c r="R581" s="20" t="str">
        <f t="shared" si="237"/>
        <v/>
      </c>
      <c r="S581" s="20" t="str">
        <f t="shared" si="237"/>
        <v/>
      </c>
      <c r="T581" s="20" t="str">
        <f t="shared" si="237"/>
        <v/>
      </c>
      <c r="U581" s="20" t="str">
        <f t="shared" si="237"/>
        <v/>
      </c>
      <c r="V581" s="20" t="str">
        <f t="shared" si="237"/>
        <v/>
      </c>
      <c r="W581" s="20" t="str">
        <f t="shared" si="237"/>
        <v/>
      </c>
      <c r="X581" s="20" t="str">
        <f t="shared" si="237"/>
        <v/>
      </c>
      <c r="Y581" s="20" t="str">
        <f t="shared" si="237"/>
        <v/>
      </c>
      <c r="Z581" s="20" t="str">
        <f t="shared" si="237"/>
        <v/>
      </c>
      <c r="AA581" s="20" t="str">
        <f t="shared" si="237"/>
        <v/>
      </c>
      <c r="AB581" s="20" t="str">
        <f t="shared" si="237"/>
        <v/>
      </c>
      <c r="AC581" s="20" t="str">
        <f t="shared" si="237"/>
        <v/>
      </c>
      <c r="AD581" s="20" t="str">
        <f t="shared" si="237"/>
        <v/>
      </c>
      <c r="AE581" s="20" t="str">
        <f t="shared" si="237"/>
        <v/>
      </c>
      <c r="AF581" s="20" t="str">
        <f t="shared" si="237"/>
        <v/>
      </c>
      <c r="AG581" s="20" t="str">
        <f t="shared" si="237"/>
        <v/>
      </c>
      <c r="AH581" s="20" t="str">
        <f t="shared" si="237"/>
        <v/>
      </c>
      <c r="AI581" s="20" t="str">
        <f t="shared" si="237"/>
        <v/>
      </c>
      <c r="AJ581" s="20" t="str">
        <f t="shared" si="237"/>
        <v/>
      </c>
      <c r="AK581" s="20" t="str">
        <f t="shared" si="237"/>
        <v/>
      </c>
      <c r="AL581" s="20" t="str">
        <f t="shared" si="237"/>
        <v/>
      </c>
    </row>
    <row r="582" spans="1:38" ht="12.75" customHeight="1">
      <c r="A582" s="1" t="s">
        <v>224</v>
      </c>
      <c r="B582" s="1" t="s">
        <v>862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</row>
    <row r="583" spans="1:38" ht="12.75" customHeight="1">
      <c r="A583" s="1" t="s">
        <v>226</v>
      </c>
      <c r="B583" s="1" t="s">
        <v>863</v>
      </c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</row>
    <row r="584" spans="1:38" ht="12.75" customHeight="1">
      <c r="A584" s="1" t="s">
        <v>221</v>
      </c>
      <c r="B584" s="1" t="s">
        <v>864</v>
      </c>
      <c r="C584" s="20" t="str">
        <f>IF(AND(C585="",C586=""),"",SUM(C585,C586))</f>
        <v/>
      </c>
      <c r="D584" s="20" t="str">
        <f t="shared" ref="D584:AL584" si="238">IF(AND(D585="",D586=""),"",SUM(D585,D586))</f>
        <v/>
      </c>
      <c r="E584" s="20" t="str">
        <f t="shared" si="238"/>
        <v/>
      </c>
      <c r="F584" s="20" t="str">
        <f t="shared" si="238"/>
        <v/>
      </c>
      <c r="G584" s="20" t="str">
        <f t="shared" si="238"/>
        <v/>
      </c>
      <c r="H584" s="20" t="str">
        <f t="shared" si="238"/>
        <v/>
      </c>
      <c r="I584" s="20" t="str">
        <f t="shared" si="238"/>
        <v/>
      </c>
      <c r="J584" s="20" t="str">
        <f t="shared" si="238"/>
        <v/>
      </c>
      <c r="K584" s="20" t="str">
        <f t="shared" si="238"/>
        <v/>
      </c>
      <c r="L584" s="20" t="str">
        <f t="shared" si="238"/>
        <v/>
      </c>
      <c r="M584" s="20" t="str">
        <f t="shared" si="238"/>
        <v/>
      </c>
      <c r="N584" s="20" t="str">
        <f t="shared" si="238"/>
        <v/>
      </c>
      <c r="O584" s="20" t="str">
        <f t="shared" si="238"/>
        <v/>
      </c>
      <c r="P584" s="20" t="str">
        <f t="shared" si="238"/>
        <v/>
      </c>
      <c r="Q584" s="20" t="str">
        <f t="shared" si="238"/>
        <v/>
      </c>
      <c r="R584" s="20" t="str">
        <f t="shared" si="238"/>
        <v/>
      </c>
      <c r="S584" s="20" t="str">
        <f t="shared" si="238"/>
        <v/>
      </c>
      <c r="T584" s="20" t="str">
        <f t="shared" si="238"/>
        <v/>
      </c>
      <c r="U584" s="20" t="str">
        <f t="shared" si="238"/>
        <v/>
      </c>
      <c r="V584" s="20" t="str">
        <f t="shared" si="238"/>
        <v/>
      </c>
      <c r="W584" s="20" t="str">
        <f t="shared" si="238"/>
        <v/>
      </c>
      <c r="X584" s="20" t="str">
        <f t="shared" si="238"/>
        <v/>
      </c>
      <c r="Y584" s="20" t="str">
        <f t="shared" si="238"/>
        <v/>
      </c>
      <c r="Z584" s="20" t="str">
        <f t="shared" si="238"/>
        <v/>
      </c>
      <c r="AA584" s="20" t="str">
        <f t="shared" si="238"/>
        <v/>
      </c>
      <c r="AB584" s="20" t="str">
        <f t="shared" si="238"/>
        <v/>
      </c>
      <c r="AC584" s="20" t="str">
        <f t="shared" si="238"/>
        <v/>
      </c>
      <c r="AD584" s="20" t="str">
        <f t="shared" si="238"/>
        <v/>
      </c>
      <c r="AE584" s="20" t="str">
        <f t="shared" si="238"/>
        <v/>
      </c>
      <c r="AF584" s="20" t="str">
        <f t="shared" si="238"/>
        <v/>
      </c>
      <c r="AG584" s="20" t="str">
        <f t="shared" si="238"/>
        <v/>
      </c>
      <c r="AH584" s="20" t="str">
        <f t="shared" si="238"/>
        <v/>
      </c>
      <c r="AI584" s="20" t="str">
        <f t="shared" si="238"/>
        <v/>
      </c>
      <c r="AJ584" s="20" t="str">
        <f t="shared" si="238"/>
        <v/>
      </c>
      <c r="AK584" s="20" t="str">
        <f t="shared" si="238"/>
        <v/>
      </c>
      <c r="AL584" s="20" t="str">
        <f t="shared" si="238"/>
        <v/>
      </c>
    </row>
    <row r="585" spans="1:38" ht="12.75" customHeight="1">
      <c r="A585" s="1" t="s">
        <v>224</v>
      </c>
      <c r="B585" s="1" t="s">
        <v>865</v>
      </c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</row>
    <row r="586" spans="1:38" ht="12.75" customHeight="1">
      <c r="A586" s="1" t="s">
        <v>226</v>
      </c>
      <c r="B586" s="1" t="s">
        <v>866</v>
      </c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</row>
    <row r="587" spans="1:38" ht="12.75" customHeight="1">
      <c r="A587" s="1" t="s">
        <v>227</v>
      </c>
      <c r="B587" s="1" t="s">
        <v>867</v>
      </c>
      <c r="C587" s="20" t="str">
        <f>IF(AND(C592="",C597=""),"",SUM(C592,C597))</f>
        <v/>
      </c>
      <c r="D587" s="20" t="str">
        <f t="shared" ref="D587:AL590" si="239">IF(AND(D592="",D597=""),"",SUM(D592,D597))</f>
        <v/>
      </c>
      <c r="E587" s="20" t="str">
        <f t="shared" si="239"/>
        <v/>
      </c>
      <c r="F587" s="20" t="str">
        <f t="shared" si="239"/>
        <v/>
      </c>
      <c r="G587" s="20" t="str">
        <f t="shared" si="239"/>
        <v/>
      </c>
      <c r="H587" s="20" t="str">
        <f t="shared" si="239"/>
        <v/>
      </c>
      <c r="I587" s="20" t="str">
        <f t="shared" si="239"/>
        <v/>
      </c>
      <c r="J587" s="20" t="str">
        <f t="shared" si="239"/>
        <v/>
      </c>
      <c r="K587" s="20" t="str">
        <f t="shared" si="239"/>
        <v/>
      </c>
      <c r="L587" s="20" t="str">
        <f t="shared" si="239"/>
        <v/>
      </c>
      <c r="M587" s="20" t="str">
        <f t="shared" si="239"/>
        <v/>
      </c>
      <c r="N587" s="20" t="str">
        <f t="shared" si="239"/>
        <v/>
      </c>
      <c r="O587" s="20" t="str">
        <f t="shared" si="239"/>
        <v/>
      </c>
      <c r="P587" s="20" t="str">
        <f t="shared" si="239"/>
        <v/>
      </c>
      <c r="Q587" s="20" t="str">
        <f t="shared" si="239"/>
        <v/>
      </c>
      <c r="R587" s="20" t="str">
        <f t="shared" si="239"/>
        <v/>
      </c>
      <c r="S587" s="20" t="str">
        <f t="shared" si="239"/>
        <v/>
      </c>
      <c r="T587" s="20" t="str">
        <f t="shared" si="239"/>
        <v/>
      </c>
      <c r="U587" s="20" t="str">
        <f t="shared" si="239"/>
        <v/>
      </c>
      <c r="V587" s="20" t="str">
        <f t="shared" si="239"/>
        <v/>
      </c>
      <c r="W587" s="20" t="str">
        <f t="shared" si="239"/>
        <v/>
      </c>
      <c r="X587" s="20" t="str">
        <f t="shared" si="239"/>
        <v/>
      </c>
      <c r="Y587" s="20" t="str">
        <f t="shared" si="239"/>
        <v/>
      </c>
      <c r="Z587" s="20" t="str">
        <f t="shared" si="239"/>
        <v/>
      </c>
      <c r="AA587" s="20" t="str">
        <f t="shared" si="239"/>
        <v/>
      </c>
      <c r="AB587" s="20" t="str">
        <f t="shared" si="239"/>
        <v/>
      </c>
      <c r="AC587" s="20" t="str">
        <f t="shared" si="239"/>
        <v/>
      </c>
      <c r="AD587" s="20" t="str">
        <f t="shared" si="239"/>
        <v/>
      </c>
      <c r="AE587" s="20" t="str">
        <f t="shared" si="239"/>
        <v/>
      </c>
      <c r="AF587" s="20" t="str">
        <f t="shared" si="239"/>
        <v/>
      </c>
      <c r="AG587" s="20" t="str">
        <f t="shared" si="239"/>
        <v/>
      </c>
      <c r="AH587" s="20" t="str">
        <f t="shared" si="239"/>
        <v/>
      </c>
      <c r="AI587" s="20" t="str">
        <f t="shared" si="239"/>
        <v/>
      </c>
      <c r="AJ587" s="20" t="str">
        <f t="shared" si="239"/>
        <v/>
      </c>
      <c r="AK587" s="20" t="str">
        <f t="shared" si="239"/>
        <v/>
      </c>
      <c r="AL587" s="20" t="str">
        <f t="shared" si="239"/>
        <v/>
      </c>
    </row>
    <row r="588" spans="1:38" ht="12.75" customHeight="1">
      <c r="A588" s="1" t="s">
        <v>228</v>
      </c>
      <c r="B588" s="1" t="s">
        <v>868</v>
      </c>
      <c r="C588" s="20" t="str">
        <f>IF(AND(C593="",C598=""),"",SUM(C593,C598))</f>
        <v/>
      </c>
      <c r="D588" s="20" t="str">
        <f t="shared" si="239"/>
        <v/>
      </c>
      <c r="E588" s="20" t="str">
        <f t="shared" si="239"/>
        <v/>
      </c>
      <c r="F588" s="20" t="str">
        <f t="shared" si="239"/>
        <v/>
      </c>
      <c r="G588" s="20" t="str">
        <f t="shared" si="239"/>
        <v/>
      </c>
      <c r="H588" s="20" t="str">
        <f t="shared" si="239"/>
        <v/>
      </c>
      <c r="I588" s="20" t="str">
        <f t="shared" si="239"/>
        <v/>
      </c>
      <c r="J588" s="20" t="str">
        <f t="shared" si="239"/>
        <v/>
      </c>
      <c r="K588" s="20" t="str">
        <f t="shared" si="239"/>
        <v/>
      </c>
      <c r="L588" s="20" t="str">
        <f t="shared" si="239"/>
        <v/>
      </c>
      <c r="M588" s="20" t="str">
        <f t="shared" si="239"/>
        <v/>
      </c>
      <c r="N588" s="20" t="str">
        <f t="shared" si="239"/>
        <v/>
      </c>
      <c r="O588" s="20" t="str">
        <f t="shared" si="239"/>
        <v/>
      </c>
      <c r="P588" s="20" t="str">
        <f t="shared" si="239"/>
        <v/>
      </c>
      <c r="Q588" s="20" t="str">
        <f t="shared" si="239"/>
        <v/>
      </c>
      <c r="R588" s="20" t="str">
        <f t="shared" si="239"/>
        <v/>
      </c>
      <c r="S588" s="20" t="str">
        <f t="shared" si="239"/>
        <v/>
      </c>
      <c r="T588" s="20" t="str">
        <f t="shared" si="239"/>
        <v/>
      </c>
      <c r="U588" s="20" t="str">
        <f t="shared" si="239"/>
        <v/>
      </c>
      <c r="V588" s="20" t="str">
        <f t="shared" si="239"/>
        <v/>
      </c>
      <c r="W588" s="20" t="str">
        <f t="shared" si="239"/>
        <v/>
      </c>
      <c r="X588" s="20" t="str">
        <f t="shared" si="239"/>
        <v/>
      </c>
      <c r="Y588" s="20" t="str">
        <f t="shared" si="239"/>
        <v/>
      </c>
      <c r="Z588" s="20" t="str">
        <f t="shared" si="239"/>
        <v/>
      </c>
      <c r="AA588" s="20" t="str">
        <f t="shared" si="239"/>
        <v/>
      </c>
      <c r="AB588" s="20" t="str">
        <f t="shared" si="239"/>
        <v/>
      </c>
      <c r="AC588" s="20" t="str">
        <f t="shared" si="239"/>
        <v/>
      </c>
      <c r="AD588" s="20" t="str">
        <f t="shared" si="239"/>
        <v/>
      </c>
      <c r="AE588" s="20" t="str">
        <f t="shared" si="239"/>
        <v/>
      </c>
      <c r="AF588" s="20" t="str">
        <f t="shared" si="239"/>
        <v/>
      </c>
      <c r="AG588" s="20" t="str">
        <f t="shared" si="239"/>
        <v/>
      </c>
      <c r="AH588" s="20" t="str">
        <f t="shared" si="239"/>
        <v/>
      </c>
      <c r="AI588" s="20" t="str">
        <f t="shared" si="239"/>
        <v/>
      </c>
      <c r="AJ588" s="20" t="str">
        <f t="shared" si="239"/>
        <v/>
      </c>
      <c r="AK588" s="20" t="str">
        <f t="shared" si="239"/>
        <v/>
      </c>
      <c r="AL588" s="20" t="str">
        <f t="shared" si="239"/>
        <v/>
      </c>
    </row>
    <row r="589" spans="1:38" ht="12.75" customHeight="1">
      <c r="A589" s="1" t="s">
        <v>184</v>
      </c>
      <c r="B589" s="1" t="s">
        <v>869</v>
      </c>
      <c r="C589" s="20" t="str">
        <f>IF(AND(C594="",C599=""),"",SUM(C594,C599))</f>
        <v/>
      </c>
      <c r="D589" s="20" t="str">
        <f t="shared" si="239"/>
        <v/>
      </c>
      <c r="E589" s="20" t="str">
        <f t="shared" si="239"/>
        <v/>
      </c>
      <c r="F589" s="20" t="str">
        <f t="shared" si="239"/>
        <v/>
      </c>
      <c r="G589" s="20" t="str">
        <f t="shared" si="239"/>
        <v/>
      </c>
      <c r="H589" s="20" t="str">
        <f t="shared" si="239"/>
        <v/>
      </c>
      <c r="I589" s="20" t="str">
        <f t="shared" si="239"/>
        <v/>
      </c>
      <c r="J589" s="20" t="str">
        <f t="shared" si="239"/>
        <v/>
      </c>
      <c r="K589" s="20" t="str">
        <f t="shared" si="239"/>
        <v/>
      </c>
      <c r="L589" s="20" t="str">
        <f t="shared" si="239"/>
        <v/>
      </c>
      <c r="M589" s="20" t="str">
        <f t="shared" si="239"/>
        <v/>
      </c>
      <c r="N589" s="20" t="str">
        <f t="shared" si="239"/>
        <v/>
      </c>
      <c r="O589" s="20" t="str">
        <f t="shared" si="239"/>
        <v/>
      </c>
      <c r="P589" s="20" t="str">
        <f t="shared" si="239"/>
        <v/>
      </c>
      <c r="Q589" s="20" t="str">
        <f t="shared" si="239"/>
        <v/>
      </c>
      <c r="R589" s="20" t="str">
        <f t="shared" si="239"/>
        <v/>
      </c>
      <c r="S589" s="20" t="str">
        <f t="shared" si="239"/>
        <v/>
      </c>
      <c r="T589" s="20" t="str">
        <f t="shared" si="239"/>
        <v/>
      </c>
      <c r="U589" s="20" t="str">
        <f t="shared" si="239"/>
        <v/>
      </c>
      <c r="V589" s="20" t="str">
        <f t="shared" si="239"/>
        <v/>
      </c>
      <c r="W589" s="20" t="str">
        <f t="shared" si="239"/>
        <v/>
      </c>
      <c r="X589" s="20" t="str">
        <f t="shared" si="239"/>
        <v/>
      </c>
      <c r="Y589" s="20" t="str">
        <f t="shared" si="239"/>
        <v/>
      </c>
      <c r="Z589" s="20" t="str">
        <f t="shared" si="239"/>
        <v/>
      </c>
      <c r="AA589" s="20" t="str">
        <f t="shared" si="239"/>
        <v/>
      </c>
      <c r="AB589" s="20" t="str">
        <f t="shared" si="239"/>
        <v/>
      </c>
      <c r="AC589" s="20" t="str">
        <f t="shared" si="239"/>
        <v/>
      </c>
      <c r="AD589" s="20" t="str">
        <f t="shared" si="239"/>
        <v/>
      </c>
      <c r="AE589" s="20" t="str">
        <f t="shared" si="239"/>
        <v/>
      </c>
      <c r="AF589" s="20" t="str">
        <f t="shared" si="239"/>
        <v/>
      </c>
      <c r="AG589" s="20" t="str">
        <f t="shared" si="239"/>
        <v/>
      </c>
      <c r="AH589" s="20" t="str">
        <f t="shared" si="239"/>
        <v/>
      </c>
      <c r="AI589" s="20" t="str">
        <f t="shared" si="239"/>
        <v/>
      </c>
      <c r="AJ589" s="20" t="str">
        <f t="shared" si="239"/>
        <v/>
      </c>
      <c r="AK589" s="20" t="str">
        <f t="shared" si="239"/>
        <v/>
      </c>
      <c r="AL589" s="20" t="str">
        <f t="shared" si="239"/>
        <v/>
      </c>
    </row>
    <row r="590" spans="1:38" ht="12.75" customHeight="1">
      <c r="A590" s="1" t="s">
        <v>229</v>
      </c>
      <c r="B590" s="1" t="s">
        <v>870</v>
      </c>
      <c r="C590" s="20" t="str">
        <f>IF(AND(C595="",C600=""),"",SUM(C595,C600))</f>
        <v/>
      </c>
      <c r="D590" s="20" t="str">
        <f t="shared" si="239"/>
        <v/>
      </c>
      <c r="E590" s="20" t="str">
        <f t="shared" si="239"/>
        <v/>
      </c>
      <c r="F590" s="20" t="str">
        <f t="shared" si="239"/>
        <v/>
      </c>
      <c r="G590" s="20" t="str">
        <f t="shared" si="239"/>
        <v/>
      </c>
      <c r="H590" s="20" t="str">
        <f t="shared" si="239"/>
        <v/>
      </c>
      <c r="I590" s="20" t="str">
        <f t="shared" si="239"/>
        <v/>
      </c>
      <c r="J590" s="20" t="str">
        <f t="shared" si="239"/>
        <v/>
      </c>
      <c r="K590" s="20" t="str">
        <f t="shared" si="239"/>
        <v/>
      </c>
      <c r="L590" s="20" t="str">
        <f t="shared" si="239"/>
        <v/>
      </c>
      <c r="M590" s="20" t="str">
        <f t="shared" si="239"/>
        <v/>
      </c>
      <c r="N590" s="20" t="str">
        <f t="shared" si="239"/>
        <v/>
      </c>
      <c r="O590" s="20" t="str">
        <f t="shared" si="239"/>
        <v/>
      </c>
      <c r="P590" s="20" t="str">
        <f t="shared" si="239"/>
        <v/>
      </c>
      <c r="Q590" s="20" t="str">
        <f t="shared" si="239"/>
        <v/>
      </c>
      <c r="R590" s="20" t="str">
        <f t="shared" si="239"/>
        <v/>
      </c>
      <c r="S590" s="20" t="str">
        <f t="shared" si="239"/>
        <v/>
      </c>
      <c r="T590" s="20" t="str">
        <f t="shared" si="239"/>
        <v/>
      </c>
      <c r="U590" s="20" t="str">
        <f t="shared" si="239"/>
        <v/>
      </c>
      <c r="V590" s="20" t="str">
        <f t="shared" si="239"/>
        <v/>
      </c>
      <c r="W590" s="20" t="str">
        <f t="shared" si="239"/>
        <v/>
      </c>
      <c r="X590" s="20" t="str">
        <f t="shared" si="239"/>
        <v/>
      </c>
      <c r="Y590" s="20" t="str">
        <f t="shared" si="239"/>
        <v/>
      </c>
      <c r="Z590" s="20" t="str">
        <f t="shared" si="239"/>
        <v/>
      </c>
      <c r="AA590" s="20" t="str">
        <f t="shared" si="239"/>
        <v/>
      </c>
      <c r="AB590" s="20" t="str">
        <f t="shared" si="239"/>
        <v/>
      </c>
      <c r="AC590" s="20" t="str">
        <f t="shared" si="239"/>
        <v/>
      </c>
      <c r="AD590" s="20" t="str">
        <f t="shared" si="239"/>
        <v/>
      </c>
      <c r="AE590" s="20" t="str">
        <f t="shared" si="239"/>
        <v/>
      </c>
      <c r="AF590" s="20" t="str">
        <f t="shared" si="239"/>
        <v/>
      </c>
      <c r="AG590" s="20" t="str">
        <f t="shared" si="239"/>
        <v/>
      </c>
      <c r="AH590" s="20" t="str">
        <f t="shared" si="239"/>
        <v/>
      </c>
      <c r="AI590" s="20" t="str">
        <f t="shared" si="239"/>
        <v/>
      </c>
      <c r="AJ590" s="20" t="str">
        <f t="shared" si="239"/>
        <v/>
      </c>
      <c r="AK590" s="20" t="str">
        <f t="shared" si="239"/>
        <v/>
      </c>
      <c r="AL590" s="20" t="str">
        <f t="shared" si="239"/>
        <v/>
      </c>
    </row>
    <row r="591" spans="1:38" ht="12.75" customHeight="1">
      <c r="A591" s="1" t="s">
        <v>188</v>
      </c>
      <c r="B591" s="1" t="s">
        <v>871</v>
      </c>
      <c r="C591" s="20" t="str">
        <f>IF(AND(C596="",C601=""),"",SUM(C596,C601))</f>
        <v/>
      </c>
      <c r="D591" s="20" t="str">
        <f t="shared" ref="D591:AL591" si="240">IF(AND(D596="",D601=""),"",SUM(D596,D601))</f>
        <v/>
      </c>
      <c r="E591" s="20" t="str">
        <f t="shared" si="240"/>
        <v/>
      </c>
      <c r="F591" s="20" t="str">
        <f t="shared" si="240"/>
        <v/>
      </c>
      <c r="G591" s="20" t="str">
        <f t="shared" si="240"/>
        <v/>
      </c>
      <c r="H591" s="20" t="str">
        <f t="shared" si="240"/>
        <v/>
      </c>
      <c r="I591" s="20" t="str">
        <f t="shared" si="240"/>
        <v/>
      </c>
      <c r="J591" s="20" t="str">
        <f t="shared" si="240"/>
        <v/>
      </c>
      <c r="K591" s="20" t="str">
        <f t="shared" si="240"/>
        <v/>
      </c>
      <c r="L591" s="20" t="str">
        <f t="shared" si="240"/>
        <v/>
      </c>
      <c r="M591" s="20" t="str">
        <f t="shared" si="240"/>
        <v/>
      </c>
      <c r="N591" s="20" t="str">
        <f t="shared" si="240"/>
        <v/>
      </c>
      <c r="O591" s="20" t="str">
        <f t="shared" si="240"/>
        <v/>
      </c>
      <c r="P591" s="20" t="str">
        <f t="shared" si="240"/>
        <v/>
      </c>
      <c r="Q591" s="20" t="str">
        <f t="shared" si="240"/>
        <v/>
      </c>
      <c r="R591" s="20" t="str">
        <f t="shared" si="240"/>
        <v/>
      </c>
      <c r="S591" s="20" t="str">
        <f t="shared" si="240"/>
        <v/>
      </c>
      <c r="T591" s="20" t="str">
        <f t="shared" si="240"/>
        <v/>
      </c>
      <c r="U591" s="20" t="str">
        <f t="shared" si="240"/>
        <v/>
      </c>
      <c r="V591" s="20" t="str">
        <f t="shared" si="240"/>
        <v/>
      </c>
      <c r="W591" s="20" t="str">
        <f t="shared" si="240"/>
        <v/>
      </c>
      <c r="X591" s="20" t="str">
        <f t="shared" si="240"/>
        <v/>
      </c>
      <c r="Y591" s="20" t="str">
        <f t="shared" si="240"/>
        <v/>
      </c>
      <c r="Z591" s="20" t="str">
        <f t="shared" si="240"/>
        <v/>
      </c>
      <c r="AA591" s="20" t="str">
        <f t="shared" si="240"/>
        <v/>
      </c>
      <c r="AB591" s="20" t="str">
        <f t="shared" si="240"/>
        <v/>
      </c>
      <c r="AC591" s="20" t="str">
        <f t="shared" si="240"/>
        <v/>
      </c>
      <c r="AD591" s="20" t="str">
        <f t="shared" si="240"/>
        <v/>
      </c>
      <c r="AE591" s="20" t="str">
        <f t="shared" si="240"/>
        <v/>
      </c>
      <c r="AF591" s="20" t="str">
        <f t="shared" si="240"/>
        <v/>
      </c>
      <c r="AG591" s="20" t="str">
        <f t="shared" si="240"/>
        <v/>
      </c>
      <c r="AH591" s="20" t="str">
        <f t="shared" si="240"/>
        <v/>
      </c>
      <c r="AI591" s="20" t="str">
        <f t="shared" si="240"/>
        <v/>
      </c>
      <c r="AJ591" s="20" t="str">
        <f t="shared" si="240"/>
        <v/>
      </c>
      <c r="AK591" s="20" t="str">
        <f t="shared" si="240"/>
        <v/>
      </c>
      <c r="AL591" s="20" t="str">
        <f t="shared" si="240"/>
        <v/>
      </c>
    </row>
    <row r="592" spans="1:38" ht="12.75" customHeight="1">
      <c r="A592" s="1" t="s">
        <v>230</v>
      </c>
      <c r="B592" s="1" t="s">
        <v>872</v>
      </c>
      <c r="C592" s="20" t="str">
        <f>IF(AND(C593="",AND(C594="",AND(C595="",C596=""))),"",SUM(C593,C594,C595,C596))</f>
        <v/>
      </c>
      <c r="D592" s="20" t="str">
        <f t="shared" ref="D592:AL592" si="241">IF(AND(D593="",AND(D594="",AND(D595="",D596=""))),"",SUM(D593,D594,D595,D596))</f>
        <v/>
      </c>
      <c r="E592" s="20" t="str">
        <f t="shared" si="241"/>
        <v/>
      </c>
      <c r="F592" s="20" t="str">
        <f t="shared" si="241"/>
        <v/>
      </c>
      <c r="G592" s="20" t="str">
        <f t="shared" si="241"/>
        <v/>
      </c>
      <c r="H592" s="20" t="str">
        <f t="shared" si="241"/>
        <v/>
      </c>
      <c r="I592" s="20" t="str">
        <f t="shared" si="241"/>
        <v/>
      </c>
      <c r="J592" s="20" t="str">
        <f t="shared" si="241"/>
        <v/>
      </c>
      <c r="K592" s="20" t="str">
        <f t="shared" si="241"/>
        <v/>
      </c>
      <c r="L592" s="20" t="str">
        <f t="shared" si="241"/>
        <v/>
      </c>
      <c r="M592" s="20" t="str">
        <f t="shared" si="241"/>
        <v/>
      </c>
      <c r="N592" s="20" t="str">
        <f t="shared" si="241"/>
        <v/>
      </c>
      <c r="O592" s="20" t="str">
        <f t="shared" si="241"/>
        <v/>
      </c>
      <c r="P592" s="20" t="str">
        <f t="shared" si="241"/>
        <v/>
      </c>
      <c r="Q592" s="20" t="str">
        <f t="shared" si="241"/>
        <v/>
      </c>
      <c r="R592" s="20" t="str">
        <f t="shared" si="241"/>
        <v/>
      </c>
      <c r="S592" s="20" t="str">
        <f t="shared" si="241"/>
        <v/>
      </c>
      <c r="T592" s="20" t="str">
        <f t="shared" si="241"/>
        <v/>
      </c>
      <c r="U592" s="20" t="str">
        <f t="shared" si="241"/>
        <v/>
      </c>
      <c r="V592" s="20" t="str">
        <f t="shared" si="241"/>
        <v/>
      </c>
      <c r="W592" s="20" t="str">
        <f t="shared" si="241"/>
        <v/>
      </c>
      <c r="X592" s="20" t="str">
        <f t="shared" si="241"/>
        <v/>
      </c>
      <c r="Y592" s="20" t="str">
        <f t="shared" si="241"/>
        <v/>
      </c>
      <c r="Z592" s="20" t="str">
        <f t="shared" si="241"/>
        <v/>
      </c>
      <c r="AA592" s="20" t="str">
        <f t="shared" si="241"/>
        <v/>
      </c>
      <c r="AB592" s="20" t="str">
        <f t="shared" si="241"/>
        <v/>
      </c>
      <c r="AC592" s="20" t="str">
        <f t="shared" si="241"/>
        <v/>
      </c>
      <c r="AD592" s="20" t="str">
        <f t="shared" si="241"/>
        <v/>
      </c>
      <c r="AE592" s="20" t="str">
        <f t="shared" si="241"/>
        <v/>
      </c>
      <c r="AF592" s="20" t="str">
        <f t="shared" si="241"/>
        <v/>
      </c>
      <c r="AG592" s="20" t="str">
        <f t="shared" si="241"/>
        <v/>
      </c>
      <c r="AH592" s="20" t="str">
        <f t="shared" si="241"/>
        <v/>
      </c>
      <c r="AI592" s="20" t="str">
        <f t="shared" si="241"/>
        <v/>
      </c>
      <c r="AJ592" s="20" t="str">
        <f t="shared" si="241"/>
        <v/>
      </c>
      <c r="AK592" s="20" t="str">
        <f t="shared" si="241"/>
        <v/>
      </c>
      <c r="AL592" s="20" t="str">
        <f t="shared" si="241"/>
        <v/>
      </c>
    </row>
    <row r="593" spans="1:38" ht="12.75" customHeight="1">
      <c r="A593" s="1" t="s">
        <v>212</v>
      </c>
      <c r="B593" s="1" t="s">
        <v>873</v>
      </c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</row>
    <row r="594" spans="1:38" ht="12.75" customHeight="1">
      <c r="A594" s="1" t="s">
        <v>213</v>
      </c>
      <c r="B594" s="1" t="s">
        <v>874</v>
      </c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</row>
    <row r="595" spans="1:38" ht="12.75" customHeight="1">
      <c r="A595" s="1" t="s">
        <v>214</v>
      </c>
      <c r="B595" s="1" t="s">
        <v>875</v>
      </c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</row>
    <row r="596" spans="1:38" ht="12.75" customHeight="1">
      <c r="A596" s="1" t="s">
        <v>215</v>
      </c>
      <c r="B596" s="1" t="s">
        <v>876</v>
      </c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</row>
    <row r="597" spans="1:38" ht="12.75" customHeight="1">
      <c r="A597" s="1" t="s">
        <v>231</v>
      </c>
      <c r="B597" s="1" t="s">
        <v>877</v>
      </c>
      <c r="C597" s="20" t="str">
        <f>IF(AND(C598="",AND(C599="",AND(C600="",C601=""))),"",SUM(C598,C599,C600,C601))</f>
        <v/>
      </c>
      <c r="D597" s="20" t="str">
        <f t="shared" ref="D597:AL597" si="242">IF(AND(D598="",AND(D599="",AND(D600="",D601=""))),"",SUM(D598,D599,D600,D601))</f>
        <v/>
      </c>
      <c r="E597" s="20" t="str">
        <f t="shared" si="242"/>
        <v/>
      </c>
      <c r="F597" s="20" t="str">
        <f t="shared" si="242"/>
        <v/>
      </c>
      <c r="G597" s="20" t="str">
        <f t="shared" si="242"/>
        <v/>
      </c>
      <c r="H597" s="20" t="str">
        <f t="shared" si="242"/>
        <v/>
      </c>
      <c r="I597" s="20" t="str">
        <f t="shared" si="242"/>
        <v/>
      </c>
      <c r="J597" s="20" t="str">
        <f t="shared" si="242"/>
        <v/>
      </c>
      <c r="K597" s="20" t="str">
        <f t="shared" si="242"/>
        <v/>
      </c>
      <c r="L597" s="20" t="str">
        <f t="shared" si="242"/>
        <v/>
      </c>
      <c r="M597" s="20" t="str">
        <f t="shared" si="242"/>
        <v/>
      </c>
      <c r="N597" s="20" t="str">
        <f t="shared" si="242"/>
        <v/>
      </c>
      <c r="O597" s="20" t="str">
        <f t="shared" si="242"/>
        <v/>
      </c>
      <c r="P597" s="20" t="str">
        <f t="shared" si="242"/>
        <v/>
      </c>
      <c r="Q597" s="20" t="str">
        <f t="shared" si="242"/>
        <v/>
      </c>
      <c r="R597" s="20" t="str">
        <f t="shared" si="242"/>
        <v/>
      </c>
      <c r="S597" s="20" t="str">
        <f t="shared" si="242"/>
        <v/>
      </c>
      <c r="T597" s="20" t="str">
        <f t="shared" si="242"/>
        <v/>
      </c>
      <c r="U597" s="20" t="str">
        <f t="shared" si="242"/>
        <v/>
      </c>
      <c r="V597" s="20" t="str">
        <f t="shared" si="242"/>
        <v/>
      </c>
      <c r="W597" s="20" t="str">
        <f t="shared" si="242"/>
        <v/>
      </c>
      <c r="X597" s="20" t="str">
        <f t="shared" si="242"/>
        <v/>
      </c>
      <c r="Y597" s="20" t="str">
        <f t="shared" si="242"/>
        <v/>
      </c>
      <c r="Z597" s="20" t="str">
        <f t="shared" si="242"/>
        <v/>
      </c>
      <c r="AA597" s="20" t="str">
        <f t="shared" si="242"/>
        <v/>
      </c>
      <c r="AB597" s="20" t="str">
        <f t="shared" si="242"/>
        <v/>
      </c>
      <c r="AC597" s="20" t="str">
        <f t="shared" si="242"/>
        <v/>
      </c>
      <c r="AD597" s="20" t="str">
        <f t="shared" si="242"/>
        <v/>
      </c>
      <c r="AE597" s="20" t="str">
        <f t="shared" si="242"/>
        <v/>
      </c>
      <c r="AF597" s="20" t="str">
        <f t="shared" si="242"/>
        <v/>
      </c>
      <c r="AG597" s="20" t="str">
        <f t="shared" si="242"/>
        <v/>
      </c>
      <c r="AH597" s="20" t="str">
        <f t="shared" si="242"/>
        <v/>
      </c>
      <c r="AI597" s="20" t="str">
        <f t="shared" si="242"/>
        <v/>
      </c>
      <c r="AJ597" s="20" t="str">
        <f t="shared" si="242"/>
        <v/>
      </c>
      <c r="AK597" s="20" t="str">
        <f t="shared" si="242"/>
        <v/>
      </c>
      <c r="AL597" s="20" t="str">
        <f t="shared" si="242"/>
        <v/>
      </c>
    </row>
    <row r="598" spans="1:38" ht="12.75" customHeight="1">
      <c r="A598" s="1" t="s">
        <v>212</v>
      </c>
      <c r="B598" s="1" t="s">
        <v>878</v>
      </c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</row>
    <row r="599" spans="1:38" ht="12.75" customHeight="1">
      <c r="A599" s="1" t="s">
        <v>213</v>
      </c>
      <c r="B599" s="1" t="s">
        <v>879</v>
      </c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</row>
    <row r="600" spans="1:38" ht="12.75" customHeight="1">
      <c r="A600" s="1" t="s">
        <v>214</v>
      </c>
      <c r="B600" s="1" t="s">
        <v>880</v>
      </c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</row>
    <row r="601" spans="1:38" ht="12.75" customHeight="1">
      <c r="A601" s="1" t="s">
        <v>215</v>
      </c>
      <c r="B601" s="1" t="s">
        <v>881</v>
      </c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</row>
    <row r="602" spans="1:38" ht="12.75" customHeight="1">
      <c r="A602" s="1" t="s">
        <v>232</v>
      </c>
      <c r="B602" s="1" t="s">
        <v>882</v>
      </c>
      <c r="C602" s="20">
        <v>5.0119999999999996</v>
      </c>
      <c r="D602" s="20">
        <v>-14.212</v>
      </c>
      <c r="E602" s="20">
        <v>254.108</v>
      </c>
      <c r="F602" s="20">
        <v>53.421999999999997</v>
      </c>
      <c r="G602" s="20">
        <v>100.804</v>
      </c>
      <c r="H602" s="20">
        <v>-56.975000000000001</v>
      </c>
      <c r="I602" s="20">
        <v>236.471</v>
      </c>
      <c r="J602" s="20">
        <v>89.257000000000005</v>
      </c>
      <c r="K602" s="20">
        <v>129.595</v>
      </c>
      <c r="L602" s="20">
        <v>151.19999999999999</v>
      </c>
      <c r="M602" s="20">
        <v>284.51900000000001</v>
      </c>
      <c r="N602" s="20">
        <v>259.08199999999999</v>
      </c>
      <c r="O602" s="20">
        <v>-23.021999999999998</v>
      </c>
      <c r="P602" s="20">
        <v>162.155</v>
      </c>
      <c r="Q602" s="20">
        <v>238.76</v>
      </c>
      <c r="R602" s="20">
        <v>273.53300000000002</v>
      </c>
      <c r="S602" s="20">
        <v>417.13031138000002</v>
      </c>
      <c r="T602" s="20">
        <v>203.67172547999999</v>
      </c>
      <c r="U602" s="20">
        <v>186.139057929991</v>
      </c>
      <c r="V602" s="20">
        <v>479.12092121999899</v>
      </c>
      <c r="W602" s="20">
        <v>135.67280187000301</v>
      </c>
      <c r="X602" s="20">
        <v>-16.584086900000099</v>
      </c>
      <c r="Y602" s="20">
        <v>59.111714749999997</v>
      </c>
      <c r="Z602" s="20">
        <v>133.48597197999999</v>
      </c>
      <c r="AA602" s="20">
        <v>35.339762380000003</v>
      </c>
      <c r="AB602" s="20">
        <v>45.428503760000197</v>
      </c>
      <c r="AC602" s="20">
        <v>-83.2300245899999</v>
      </c>
      <c r="AD602" s="20">
        <v>-12.488415270000001</v>
      </c>
      <c r="AE602" s="20">
        <v>288.23483761</v>
      </c>
      <c r="AF602" s="20">
        <v>76.4762388799993</v>
      </c>
      <c r="AG602" s="20">
        <v>677.00828091000096</v>
      </c>
      <c r="AH602" s="20">
        <v>527.57268137000096</v>
      </c>
      <c r="AI602" s="20" t="str">
        <f t="shared" ref="AI602:AL602" si="243">IF(AND(AI603="",AI642=""),"",SUM(AI603,AI642))</f>
        <v/>
      </c>
      <c r="AJ602" s="20" t="str">
        <f t="shared" si="243"/>
        <v/>
      </c>
      <c r="AK602" s="20" t="str">
        <f t="shared" si="243"/>
        <v/>
      </c>
      <c r="AL602" s="20" t="str">
        <f t="shared" si="243"/>
        <v/>
      </c>
    </row>
    <row r="603" spans="1:38" ht="12.75" customHeight="1">
      <c r="A603" s="1" t="s">
        <v>210</v>
      </c>
      <c r="B603" s="1" t="s">
        <v>883</v>
      </c>
      <c r="C603" s="20">
        <v>8578.6</v>
      </c>
      <c r="D603" s="20">
        <v>-11714.07</v>
      </c>
      <c r="E603" s="20">
        <v>10924.49</v>
      </c>
      <c r="F603" s="20">
        <v>-2819.24</v>
      </c>
      <c r="G603" s="20">
        <v>-6183.4989999999998</v>
      </c>
      <c r="H603" s="20">
        <v>-4762.2290000000003</v>
      </c>
      <c r="I603" s="20">
        <v>-7852.4989999999998</v>
      </c>
      <c r="J603" s="20">
        <v>8736.9230000000007</v>
      </c>
      <c r="K603" s="20">
        <v>3001.951</v>
      </c>
      <c r="L603" s="20">
        <v>-7088.0829999999996</v>
      </c>
      <c r="M603" s="20">
        <v>3285.6680000000001</v>
      </c>
      <c r="N603" s="20">
        <v>4056.36</v>
      </c>
      <c r="O603" s="20">
        <v>-4776.2979999999998</v>
      </c>
      <c r="P603" s="20">
        <v>21539.569</v>
      </c>
      <c r="Q603" s="20">
        <v>2963.9740000000002</v>
      </c>
      <c r="R603" s="20">
        <v>3748.8820000000001</v>
      </c>
      <c r="S603" s="20">
        <v>2951.049</v>
      </c>
      <c r="T603" s="20">
        <v>13854.647000000001</v>
      </c>
      <c r="U603" s="20">
        <v>4580.3779999999897</v>
      </c>
      <c r="V603" s="20">
        <v>12102.842210479999</v>
      </c>
      <c r="W603" s="20">
        <v>-171.70918799999899</v>
      </c>
      <c r="X603" s="20">
        <v>1278.373</v>
      </c>
      <c r="Y603" s="20">
        <v>6630.2089999999998</v>
      </c>
      <c r="Z603" s="20">
        <v>6343.0302104800003</v>
      </c>
      <c r="AA603" s="20">
        <v>849.92281200000002</v>
      </c>
      <c r="AB603" s="20">
        <v>6164.6095472999996</v>
      </c>
      <c r="AC603" s="20">
        <v>1670.5310019999999</v>
      </c>
      <c r="AD603" s="20">
        <v>1946.8532104799999</v>
      </c>
      <c r="AE603" s="20">
        <v>-561.39831100000094</v>
      </c>
      <c r="AF603" s="20">
        <v>-577.17236869999999</v>
      </c>
      <c r="AG603" s="20">
        <v>347.91400000000101</v>
      </c>
      <c r="AH603" s="20">
        <v>1141.95521048</v>
      </c>
      <c r="AI603" s="20" t="str">
        <f t="shared" ref="AI603:AL603" si="244">IF(AND(AI604="",AND(AI611="",AND(AI624="",AI629=""))),"",SUM(AI604,AI611,AI624,AI629))</f>
        <v/>
      </c>
      <c r="AJ603" s="20" t="str">
        <f t="shared" si="244"/>
        <v/>
      </c>
      <c r="AK603" s="20" t="str">
        <f t="shared" si="244"/>
        <v/>
      </c>
      <c r="AL603" s="20" t="str">
        <f t="shared" si="244"/>
        <v/>
      </c>
    </row>
    <row r="604" spans="1:38" ht="12.75" customHeight="1">
      <c r="A604" s="1" t="s">
        <v>233</v>
      </c>
      <c r="B604" s="1" t="s">
        <v>884</v>
      </c>
      <c r="C604" s="20" t="str">
        <f>IF(AND(C605="",C608=""),"",SUM(C605,C608))</f>
        <v/>
      </c>
      <c r="D604" s="20" t="str">
        <f t="shared" ref="D604:AL604" si="245">IF(AND(D605="",D608=""),"",SUM(D605,D608))</f>
        <v/>
      </c>
      <c r="E604" s="20" t="str">
        <f t="shared" si="245"/>
        <v/>
      </c>
      <c r="F604" s="20" t="str">
        <f t="shared" si="245"/>
        <v/>
      </c>
      <c r="G604" s="20" t="str">
        <f t="shared" si="245"/>
        <v/>
      </c>
      <c r="H604" s="20" t="str">
        <f t="shared" si="245"/>
        <v/>
      </c>
      <c r="I604" s="20" t="str">
        <f t="shared" si="245"/>
        <v/>
      </c>
      <c r="J604" s="20" t="str">
        <f t="shared" si="245"/>
        <v/>
      </c>
      <c r="K604" s="20" t="str">
        <f t="shared" si="245"/>
        <v/>
      </c>
      <c r="L604" s="20" t="str">
        <f t="shared" si="245"/>
        <v/>
      </c>
      <c r="M604" s="20" t="str">
        <f t="shared" si="245"/>
        <v/>
      </c>
      <c r="N604" s="20" t="str">
        <f t="shared" si="245"/>
        <v/>
      </c>
      <c r="O604" s="20" t="str">
        <f t="shared" si="245"/>
        <v/>
      </c>
      <c r="P604" s="20" t="str">
        <f t="shared" si="245"/>
        <v/>
      </c>
      <c r="Q604" s="20" t="str">
        <f t="shared" si="245"/>
        <v/>
      </c>
      <c r="R604" s="20" t="str">
        <f t="shared" si="245"/>
        <v/>
      </c>
      <c r="S604" s="20" t="str">
        <f t="shared" si="245"/>
        <v/>
      </c>
      <c r="T604" s="20" t="str">
        <f t="shared" si="245"/>
        <v/>
      </c>
      <c r="U604" s="20" t="str">
        <f t="shared" si="245"/>
        <v/>
      </c>
      <c r="V604" s="20" t="str">
        <f t="shared" si="245"/>
        <v/>
      </c>
      <c r="W604" s="20" t="str">
        <f t="shared" si="245"/>
        <v/>
      </c>
      <c r="X604" s="20" t="str">
        <f t="shared" si="245"/>
        <v/>
      </c>
      <c r="Y604" s="20" t="str">
        <f t="shared" si="245"/>
        <v/>
      </c>
      <c r="Z604" s="20" t="str">
        <f t="shared" si="245"/>
        <v/>
      </c>
      <c r="AA604" s="20" t="str">
        <f t="shared" si="245"/>
        <v/>
      </c>
      <c r="AB604" s="20" t="str">
        <f t="shared" si="245"/>
        <v/>
      </c>
      <c r="AC604" s="20" t="str">
        <f t="shared" si="245"/>
        <v/>
      </c>
      <c r="AD604" s="20" t="str">
        <f t="shared" si="245"/>
        <v/>
      </c>
      <c r="AE604" s="20" t="str">
        <f t="shared" si="245"/>
        <v/>
      </c>
      <c r="AF604" s="20" t="str">
        <f t="shared" si="245"/>
        <v/>
      </c>
      <c r="AG604" s="20" t="str">
        <f t="shared" si="245"/>
        <v/>
      </c>
      <c r="AH604" s="20" t="str">
        <f t="shared" si="245"/>
        <v/>
      </c>
      <c r="AI604" s="20" t="str">
        <f t="shared" si="245"/>
        <v/>
      </c>
      <c r="AJ604" s="20" t="str">
        <f t="shared" si="245"/>
        <v/>
      </c>
      <c r="AK604" s="20" t="str">
        <f t="shared" si="245"/>
        <v/>
      </c>
      <c r="AL604" s="20" t="str">
        <f t="shared" si="245"/>
        <v/>
      </c>
    </row>
    <row r="605" spans="1:38" ht="12.75" customHeight="1">
      <c r="A605" s="1" t="s">
        <v>213</v>
      </c>
      <c r="B605" s="1" t="s">
        <v>885</v>
      </c>
      <c r="C605" s="20" t="str">
        <f>IF(AND(C606="",C607=""),"",SUM(C606,C607))</f>
        <v/>
      </c>
      <c r="D605" s="20" t="str">
        <f t="shared" ref="D605:AL605" si="246">IF(AND(D606="",D607=""),"",SUM(D606,D607))</f>
        <v/>
      </c>
      <c r="E605" s="20" t="str">
        <f t="shared" si="246"/>
        <v/>
      </c>
      <c r="F605" s="20" t="str">
        <f t="shared" si="246"/>
        <v/>
      </c>
      <c r="G605" s="20" t="str">
        <f t="shared" si="246"/>
        <v/>
      </c>
      <c r="H605" s="20" t="str">
        <f t="shared" si="246"/>
        <v/>
      </c>
      <c r="I605" s="20" t="str">
        <f t="shared" si="246"/>
        <v/>
      </c>
      <c r="J605" s="20" t="str">
        <f t="shared" si="246"/>
        <v/>
      </c>
      <c r="K605" s="20" t="str">
        <f t="shared" si="246"/>
        <v/>
      </c>
      <c r="L605" s="20" t="str">
        <f t="shared" si="246"/>
        <v/>
      </c>
      <c r="M605" s="20" t="str">
        <f t="shared" si="246"/>
        <v/>
      </c>
      <c r="N605" s="20" t="str">
        <f t="shared" si="246"/>
        <v/>
      </c>
      <c r="O605" s="20" t="str">
        <f t="shared" si="246"/>
        <v/>
      </c>
      <c r="P605" s="20" t="str">
        <f t="shared" si="246"/>
        <v/>
      </c>
      <c r="Q605" s="20" t="str">
        <f t="shared" si="246"/>
        <v/>
      </c>
      <c r="R605" s="20" t="str">
        <f t="shared" si="246"/>
        <v/>
      </c>
      <c r="S605" s="20" t="str">
        <f t="shared" si="246"/>
        <v/>
      </c>
      <c r="T605" s="20" t="str">
        <f t="shared" si="246"/>
        <v/>
      </c>
      <c r="U605" s="20" t="str">
        <f t="shared" si="246"/>
        <v/>
      </c>
      <c r="V605" s="20" t="str">
        <f t="shared" si="246"/>
        <v/>
      </c>
      <c r="W605" s="20" t="str">
        <f t="shared" si="246"/>
        <v/>
      </c>
      <c r="X605" s="20" t="str">
        <f t="shared" si="246"/>
        <v/>
      </c>
      <c r="Y605" s="20" t="str">
        <f t="shared" si="246"/>
        <v/>
      </c>
      <c r="Z605" s="20" t="str">
        <f t="shared" si="246"/>
        <v/>
      </c>
      <c r="AA605" s="20" t="str">
        <f t="shared" si="246"/>
        <v/>
      </c>
      <c r="AB605" s="20" t="str">
        <f t="shared" si="246"/>
        <v/>
      </c>
      <c r="AC605" s="20" t="str">
        <f t="shared" si="246"/>
        <v/>
      </c>
      <c r="AD605" s="20" t="str">
        <f t="shared" si="246"/>
        <v/>
      </c>
      <c r="AE605" s="20" t="str">
        <f t="shared" si="246"/>
        <v/>
      </c>
      <c r="AF605" s="20" t="str">
        <f t="shared" si="246"/>
        <v/>
      </c>
      <c r="AG605" s="20" t="str">
        <f t="shared" si="246"/>
        <v/>
      </c>
      <c r="AH605" s="20" t="str">
        <f t="shared" si="246"/>
        <v/>
      </c>
      <c r="AI605" s="20" t="str">
        <f t="shared" si="246"/>
        <v/>
      </c>
      <c r="AJ605" s="20" t="str">
        <f t="shared" si="246"/>
        <v/>
      </c>
      <c r="AK605" s="20" t="str">
        <f t="shared" si="246"/>
        <v/>
      </c>
      <c r="AL605" s="20" t="str">
        <f t="shared" si="246"/>
        <v/>
      </c>
    </row>
    <row r="606" spans="1:38" ht="12.75" customHeight="1">
      <c r="A606" s="1" t="s">
        <v>234</v>
      </c>
      <c r="B606" s="1" t="s">
        <v>886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</row>
    <row r="607" spans="1:38" ht="12.75" customHeight="1">
      <c r="A607" s="1" t="s">
        <v>235</v>
      </c>
      <c r="B607" s="1" t="s">
        <v>887</v>
      </c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</row>
    <row r="608" spans="1:38" ht="12.75" customHeight="1">
      <c r="A608" s="1" t="s">
        <v>215</v>
      </c>
      <c r="B608" s="1" t="s">
        <v>888</v>
      </c>
      <c r="C608" s="20" t="str">
        <f>IF(AND(C609="",C610=""),"",SUM(C609,C610))</f>
        <v/>
      </c>
      <c r="D608" s="20" t="str">
        <f t="shared" ref="D608:AL608" si="247">IF(AND(D609="",D610=""),"",SUM(D609,D610))</f>
        <v/>
      </c>
      <c r="E608" s="20" t="str">
        <f t="shared" si="247"/>
        <v/>
      </c>
      <c r="F608" s="20" t="str">
        <f t="shared" si="247"/>
        <v/>
      </c>
      <c r="G608" s="20" t="str">
        <f t="shared" si="247"/>
        <v/>
      </c>
      <c r="H608" s="20" t="str">
        <f t="shared" si="247"/>
        <v/>
      </c>
      <c r="I608" s="20" t="str">
        <f t="shared" si="247"/>
        <v/>
      </c>
      <c r="J608" s="20" t="str">
        <f t="shared" si="247"/>
        <v/>
      </c>
      <c r="K608" s="20" t="str">
        <f t="shared" si="247"/>
        <v/>
      </c>
      <c r="L608" s="20" t="str">
        <f t="shared" si="247"/>
        <v/>
      </c>
      <c r="M608" s="20" t="str">
        <f t="shared" si="247"/>
        <v/>
      </c>
      <c r="N608" s="20" t="str">
        <f t="shared" si="247"/>
        <v/>
      </c>
      <c r="O608" s="20" t="str">
        <f t="shared" si="247"/>
        <v/>
      </c>
      <c r="P608" s="20" t="str">
        <f t="shared" si="247"/>
        <v/>
      </c>
      <c r="Q608" s="20" t="str">
        <f t="shared" si="247"/>
        <v/>
      </c>
      <c r="R608" s="20" t="str">
        <f t="shared" si="247"/>
        <v/>
      </c>
      <c r="S608" s="20" t="str">
        <f t="shared" si="247"/>
        <v/>
      </c>
      <c r="T608" s="20" t="str">
        <f t="shared" si="247"/>
        <v/>
      </c>
      <c r="U608" s="20" t="str">
        <f t="shared" si="247"/>
        <v/>
      </c>
      <c r="V608" s="20" t="str">
        <f t="shared" si="247"/>
        <v/>
      </c>
      <c r="W608" s="20" t="str">
        <f t="shared" si="247"/>
        <v/>
      </c>
      <c r="X608" s="20" t="str">
        <f t="shared" si="247"/>
        <v/>
      </c>
      <c r="Y608" s="20" t="str">
        <f t="shared" si="247"/>
        <v/>
      </c>
      <c r="Z608" s="20" t="str">
        <f t="shared" si="247"/>
        <v/>
      </c>
      <c r="AA608" s="20" t="str">
        <f t="shared" si="247"/>
        <v/>
      </c>
      <c r="AB608" s="20" t="str">
        <f t="shared" si="247"/>
        <v/>
      </c>
      <c r="AC608" s="20" t="str">
        <f t="shared" si="247"/>
        <v/>
      </c>
      <c r="AD608" s="20" t="str">
        <f t="shared" si="247"/>
        <v/>
      </c>
      <c r="AE608" s="20" t="str">
        <f t="shared" si="247"/>
        <v/>
      </c>
      <c r="AF608" s="20" t="str">
        <f t="shared" si="247"/>
        <v/>
      </c>
      <c r="AG608" s="20" t="str">
        <f t="shared" si="247"/>
        <v/>
      </c>
      <c r="AH608" s="20" t="str">
        <f t="shared" si="247"/>
        <v/>
      </c>
      <c r="AI608" s="20" t="str">
        <f t="shared" si="247"/>
        <v/>
      </c>
      <c r="AJ608" s="20" t="str">
        <f t="shared" si="247"/>
        <v/>
      </c>
      <c r="AK608" s="20" t="str">
        <f t="shared" si="247"/>
        <v/>
      </c>
      <c r="AL608" s="20" t="str">
        <f t="shared" si="247"/>
        <v/>
      </c>
    </row>
    <row r="609" spans="1:38" ht="12.75" customHeight="1">
      <c r="A609" s="1" t="s">
        <v>234</v>
      </c>
      <c r="B609" s="1" t="s">
        <v>889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</row>
    <row r="610" spans="1:38" ht="12.75" customHeight="1">
      <c r="A610" s="1" t="s">
        <v>235</v>
      </c>
      <c r="B610" s="1" t="s">
        <v>890</v>
      </c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</row>
    <row r="611" spans="1:38" ht="12.75" customHeight="1">
      <c r="A611" s="1" t="s">
        <v>236</v>
      </c>
      <c r="B611" s="1" t="s">
        <v>891</v>
      </c>
      <c r="C611" s="20" t="str">
        <f>IF(AND(C612="",AND(C615="",AND(C618="",C621=""))),"",SUM(C612,C615,C618,C621))</f>
        <v/>
      </c>
      <c r="D611" s="20" t="str">
        <f t="shared" ref="D611:AL611" si="248">IF(AND(D612="",AND(D615="",AND(D618="",D621=""))),"",SUM(D612,D615,D618,D621))</f>
        <v/>
      </c>
      <c r="E611" s="20" t="str">
        <f t="shared" si="248"/>
        <v/>
      </c>
      <c r="F611" s="20" t="str">
        <f t="shared" si="248"/>
        <v/>
      </c>
      <c r="G611" s="20" t="str">
        <f t="shared" si="248"/>
        <v/>
      </c>
      <c r="H611" s="20" t="str">
        <f t="shared" si="248"/>
        <v/>
      </c>
      <c r="I611" s="20" t="str">
        <f t="shared" si="248"/>
        <v/>
      </c>
      <c r="J611" s="20" t="str">
        <f t="shared" si="248"/>
        <v/>
      </c>
      <c r="K611" s="20" t="str">
        <f t="shared" si="248"/>
        <v/>
      </c>
      <c r="L611" s="20" t="str">
        <f t="shared" si="248"/>
        <v/>
      </c>
      <c r="M611" s="20" t="str">
        <f t="shared" si="248"/>
        <v/>
      </c>
      <c r="N611" s="20" t="str">
        <f t="shared" si="248"/>
        <v/>
      </c>
      <c r="O611" s="20" t="str">
        <f t="shared" si="248"/>
        <v/>
      </c>
      <c r="P611" s="20" t="str">
        <f t="shared" si="248"/>
        <v/>
      </c>
      <c r="Q611" s="20" t="str">
        <f t="shared" si="248"/>
        <v/>
      </c>
      <c r="R611" s="20" t="str">
        <f t="shared" si="248"/>
        <v/>
      </c>
      <c r="S611" s="20" t="str">
        <f t="shared" si="248"/>
        <v/>
      </c>
      <c r="T611" s="20" t="str">
        <f t="shared" si="248"/>
        <v/>
      </c>
      <c r="U611" s="20" t="str">
        <f t="shared" si="248"/>
        <v/>
      </c>
      <c r="V611" s="20" t="str">
        <f t="shared" si="248"/>
        <v/>
      </c>
      <c r="W611" s="20" t="str">
        <f t="shared" si="248"/>
        <v/>
      </c>
      <c r="X611" s="20" t="str">
        <f t="shared" si="248"/>
        <v/>
      </c>
      <c r="Y611" s="20" t="str">
        <f t="shared" si="248"/>
        <v/>
      </c>
      <c r="Z611" s="20" t="str">
        <f t="shared" si="248"/>
        <v/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 t="str">
        <f t="shared" si="248"/>
        <v/>
      </c>
      <c r="AJ611" s="20" t="str">
        <f t="shared" si="248"/>
        <v/>
      </c>
      <c r="AK611" s="20" t="str">
        <f t="shared" si="248"/>
        <v/>
      </c>
      <c r="AL611" s="20" t="str">
        <f t="shared" si="248"/>
        <v/>
      </c>
    </row>
    <row r="612" spans="1:38" ht="12.75" customHeight="1">
      <c r="A612" s="1" t="s">
        <v>212</v>
      </c>
      <c r="B612" s="1" t="s">
        <v>892</v>
      </c>
      <c r="C612" s="20" t="str">
        <f>IF(AND(C613="",C614=""),"",SUM(C613,C614))</f>
        <v/>
      </c>
      <c r="D612" s="20" t="str">
        <f t="shared" ref="D612:AL612" si="249">IF(AND(D613="",D614=""),"",SUM(D613,D614))</f>
        <v/>
      </c>
      <c r="E612" s="20" t="str">
        <f t="shared" si="249"/>
        <v/>
      </c>
      <c r="F612" s="20" t="str">
        <f t="shared" si="249"/>
        <v/>
      </c>
      <c r="G612" s="20" t="str">
        <f t="shared" si="249"/>
        <v/>
      </c>
      <c r="H612" s="20" t="str">
        <f t="shared" si="249"/>
        <v/>
      </c>
      <c r="I612" s="20" t="str">
        <f t="shared" si="249"/>
        <v/>
      </c>
      <c r="J612" s="20" t="str">
        <f t="shared" si="249"/>
        <v/>
      </c>
      <c r="K612" s="20" t="str">
        <f t="shared" si="249"/>
        <v/>
      </c>
      <c r="L612" s="20" t="str">
        <f t="shared" si="249"/>
        <v/>
      </c>
      <c r="M612" s="20" t="str">
        <f t="shared" si="249"/>
        <v/>
      </c>
      <c r="N612" s="20" t="str">
        <f t="shared" si="249"/>
        <v/>
      </c>
      <c r="O612" s="20" t="str">
        <f t="shared" si="249"/>
        <v/>
      </c>
      <c r="P612" s="20" t="str">
        <f t="shared" si="249"/>
        <v/>
      </c>
      <c r="Q612" s="20" t="str">
        <f t="shared" si="249"/>
        <v/>
      </c>
      <c r="R612" s="20" t="str">
        <f t="shared" si="249"/>
        <v/>
      </c>
      <c r="S612" s="20" t="str">
        <f t="shared" si="249"/>
        <v/>
      </c>
      <c r="T612" s="20" t="str">
        <f t="shared" si="249"/>
        <v/>
      </c>
      <c r="U612" s="20" t="str">
        <f t="shared" si="249"/>
        <v/>
      </c>
      <c r="V612" s="20" t="str">
        <f t="shared" si="249"/>
        <v/>
      </c>
      <c r="W612" s="20" t="str">
        <f t="shared" si="249"/>
        <v/>
      </c>
      <c r="X612" s="20" t="str">
        <f t="shared" si="249"/>
        <v/>
      </c>
      <c r="Y612" s="20" t="str">
        <f t="shared" si="249"/>
        <v/>
      </c>
      <c r="Z612" s="20" t="str">
        <f t="shared" si="249"/>
        <v/>
      </c>
      <c r="AA612" s="20" t="str">
        <f t="shared" si="249"/>
        <v/>
      </c>
      <c r="AB612" s="20" t="str">
        <f t="shared" si="249"/>
        <v/>
      </c>
      <c r="AC612" s="20" t="str">
        <f t="shared" si="249"/>
        <v/>
      </c>
      <c r="AD612" s="20" t="str">
        <f t="shared" si="249"/>
        <v/>
      </c>
      <c r="AE612" s="20" t="str">
        <f t="shared" si="249"/>
        <v/>
      </c>
      <c r="AF612" s="20" t="str">
        <f t="shared" si="249"/>
        <v/>
      </c>
      <c r="AG612" s="20" t="str">
        <f t="shared" si="249"/>
        <v/>
      </c>
      <c r="AH612" s="20" t="str">
        <f t="shared" si="249"/>
        <v/>
      </c>
      <c r="AI612" s="20" t="str">
        <f t="shared" si="249"/>
        <v/>
      </c>
      <c r="AJ612" s="20" t="str">
        <f t="shared" si="249"/>
        <v/>
      </c>
      <c r="AK612" s="20" t="str">
        <f t="shared" si="249"/>
        <v/>
      </c>
      <c r="AL612" s="20" t="str">
        <f t="shared" si="249"/>
        <v/>
      </c>
    </row>
    <row r="613" spans="1:38" ht="12.75" customHeight="1">
      <c r="A613" s="1" t="s">
        <v>234</v>
      </c>
      <c r="B613" s="1" t="s">
        <v>893</v>
      </c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</row>
    <row r="614" spans="1:38" ht="12.75" customHeight="1">
      <c r="A614" s="1" t="s">
        <v>235</v>
      </c>
      <c r="B614" s="1" t="s">
        <v>894</v>
      </c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</row>
    <row r="615" spans="1:38" ht="12.75" customHeight="1">
      <c r="A615" s="1" t="s">
        <v>213</v>
      </c>
      <c r="B615" s="1" t="s">
        <v>895</v>
      </c>
      <c r="C615" s="20" t="str">
        <f>IF(AND(C616="",C617=""),"",SUM(C616,C617))</f>
        <v/>
      </c>
      <c r="D615" s="20" t="str">
        <f t="shared" ref="D615:AL615" si="250">IF(AND(D616="",D617=""),"",SUM(D616,D617))</f>
        <v/>
      </c>
      <c r="E615" s="20" t="str">
        <f t="shared" si="250"/>
        <v/>
      </c>
      <c r="F615" s="20" t="str">
        <f t="shared" si="250"/>
        <v/>
      </c>
      <c r="G615" s="20" t="str">
        <f t="shared" si="250"/>
        <v/>
      </c>
      <c r="H615" s="20" t="str">
        <f t="shared" si="250"/>
        <v/>
      </c>
      <c r="I615" s="20" t="str">
        <f t="shared" si="250"/>
        <v/>
      </c>
      <c r="J615" s="20" t="str">
        <f t="shared" si="250"/>
        <v/>
      </c>
      <c r="K615" s="20" t="str">
        <f t="shared" si="250"/>
        <v/>
      </c>
      <c r="L615" s="20" t="str">
        <f t="shared" si="250"/>
        <v/>
      </c>
      <c r="M615" s="20" t="str">
        <f t="shared" si="250"/>
        <v/>
      </c>
      <c r="N615" s="20" t="str">
        <f t="shared" si="250"/>
        <v/>
      </c>
      <c r="O615" s="20" t="str">
        <f t="shared" si="250"/>
        <v/>
      </c>
      <c r="P615" s="20" t="str">
        <f t="shared" si="250"/>
        <v/>
      </c>
      <c r="Q615" s="20" t="str">
        <f t="shared" si="250"/>
        <v/>
      </c>
      <c r="R615" s="20" t="str">
        <f t="shared" si="250"/>
        <v/>
      </c>
      <c r="S615" s="20" t="str">
        <f t="shared" si="250"/>
        <v/>
      </c>
      <c r="T615" s="20" t="str">
        <f t="shared" si="250"/>
        <v/>
      </c>
      <c r="U615" s="20" t="str">
        <f t="shared" si="250"/>
        <v/>
      </c>
      <c r="V615" s="20" t="str">
        <f t="shared" si="250"/>
        <v/>
      </c>
      <c r="W615" s="20" t="str">
        <f t="shared" si="250"/>
        <v/>
      </c>
      <c r="X615" s="20" t="str">
        <f t="shared" si="250"/>
        <v/>
      </c>
      <c r="Y615" s="20" t="str">
        <f t="shared" si="250"/>
        <v/>
      </c>
      <c r="Z615" s="20" t="str">
        <f t="shared" si="250"/>
        <v/>
      </c>
      <c r="AA615" s="20" t="str">
        <f t="shared" si="250"/>
        <v/>
      </c>
      <c r="AB615" s="20" t="str">
        <f t="shared" si="250"/>
        <v/>
      </c>
      <c r="AC615" s="20" t="str">
        <f t="shared" si="250"/>
        <v/>
      </c>
      <c r="AD615" s="20" t="str">
        <f t="shared" si="250"/>
        <v/>
      </c>
      <c r="AE615" s="20" t="str">
        <f t="shared" si="250"/>
        <v/>
      </c>
      <c r="AF615" s="20" t="str">
        <f t="shared" si="250"/>
        <v/>
      </c>
      <c r="AG615" s="20" t="str">
        <f t="shared" si="250"/>
        <v/>
      </c>
      <c r="AH615" s="20" t="str">
        <f t="shared" si="250"/>
        <v/>
      </c>
      <c r="AI615" s="20" t="str">
        <f t="shared" si="250"/>
        <v/>
      </c>
      <c r="AJ615" s="20" t="str">
        <f t="shared" si="250"/>
        <v/>
      </c>
      <c r="AK615" s="20" t="str">
        <f t="shared" si="250"/>
        <v/>
      </c>
      <c r="AL615" s="20" t="str">
        <f t="shared" si="250"/>
        <v/>
      </c>
    </row>
    <row r="616" spans="1:38" ht="12.75" customHeight="1">
      <c r="A616" s="1" t="s">
        <v>234</v>
      </c>
      <c r="B616" s="1" t="s">
        <v>896</v>
      </c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</row>
    <row r="617" spans="1:38" ht="12.75" customHeight="1">
      <c r="A617" s="1" t="s">
        <v>235</v>
      </c>
      <c r="B617" s="1" t="s">
        <v>897</v>
      </c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</row>
    <row r="618" spans="1:38" ht="12.75" customHeight="1">
      <c r="A618" s="1" t="s">
        <v>214</v>
      </c>
      <c r="B618" s="1" t="s">
        <v>898</v>
      </c>
      <c r="C618" s="20" t="str">
        <f>IF(AND(C619="",C620=""),"",SUM(C619,C620))</f>
        <v/>
      </c>
      <c r="D618" s="20" t="str">
        <f t="shared" ref="D618:AL618" si="251">IF(AND(D619="",D620=""),"",SUM(D619,D620))</f>
        <v/>
      </c>
      <c r="E618" s="20" t="str">
        <f t="shared" si="251"/>
        <v/>
      </c>
      <c r="F618" s="20" t="str">
        <f t="shared" si="251"/>
        <v/>
      </c>
      <c r="G618" s="20" t="str">
        <f t="shared" si="251"/>
        <v/>
      </c>
      <c r="H618" s="20" t="str">
        <f t="shared" si="251"/>
        <v/>
      </c>
      <c r="I618" s="20" t="str">
        <f t="shared" si="251"/>
        <v/>
      </c>
      <c r="J618" s="20" t="str">
        <f t="shared" si="251"/>
        <v/>
      </c>
      <c r="K618" s="20" t="str">
        <f t="shared" si="251"/>
        <v/>
      </c>
      <c r="L618" s="20" t="str">
        <f t="shared" si="251"/>
        <v/>
      </c>
      <c r="M618" s="20" t="str">
        <f t="shared" si="251"/>
        <v/>
      </c>
      <c r="N618" s="20" t="str">
        <f t="shared" si="251"/>
        <v/>
      </c>
      <c r="O618" s="20" t="str">
        <f t="shared" si="251"/>
        <v/>
      </c>
      <c r="P618" s="20" t="str">
        <f t="shared" si="251"/>
        <v/>
      </c>
      <c r="Q618" s="20" t="str">
        <f t="shared" si="251"/>
        <v/>
      </c>
      <c r="R618" s="20" t="str">
        <f t="shared" si="251"/>
        <v/>
      </c>
      <c r="S618" s="20" t="str">
        <f t="shared" si="251"/>
        <v/>
      </c>
      <c r="T618" s="20" t="str">
        <f t="shared" si="251"/>
        <v/>
      </c>
      <c r="U618" s="20" t="str">
        <f t="shared" si="251"/>
        <v/>
      </c>
      <c r="V618" s="20" t="str">
        <f t="shared" si="251"/>
        <v/>
      </c>
      <c r="W618" s="20" t="str">
        <f t="shared" si="251"/>
        <v/>
      </c>
      <c r="X618" s="20" t="str">
        <f t="shared" si="251"/>
        <v/>
      </c>
      <c r="Y618" s="20" t="str">
        <f t="shared" si="251"/>
        <v/>
      </c>
      <c r="Z618" s="20" t="str">
        <f t="shared" si="251"/>
        <v/>
      </c>
      <c r="AA618" s="20" t="str">
        <f t="shared" si="251"/>
        <v/>
      </c>
      <c r="AB618" s="20" t="str">
        <f t="shared" si="251"/>
        <v/>
      </c>
      <c r="AC618" s="20" t="str">
        <f t="shared" si="251"/>
        <v/>
      </c>
      <c r="AD618" s="20" t="str">
        <f t="shared" si="251"/>
        <v/>
      </c>
      <c r="AE618" s="20" t="str">
        <f t="shared" si="251"/>
        <v/>
      </c>
      <c r="AF618" s="20" t="str">
        <f t="shared" si="251"/>
        <v/>
      </c>
      <c r="AG618" s="20" t="str">
        <f t="shared" si="251"/>
        <v/>
      </c>
      <c r="AH618" s="20" t="str">
        <f t="shared" si="251"/>
        <v/>
      </c>
      <c r="AI618" s="20" t="str">
        <f t="shared" si="251"/>
        <v/>
      </c>
      <c r="AJ618" s="20" t="str">
        <f t="shared" si="251"/>
        <v/>
      </c>
      <c r="AK618" s="20" t="str">
        <f t="shared" si="251"/>
        <v/>
      </c>
      <c r="AL618" s="20" t="str">
        <f t="shared" si="251"/>
        <v/>
      </c>
    </row>
    <row r="619" spans="1:38" ht="12.75" customHeight="1">
      <c r="A619" s="1" t="s">
        <v>234</v>
      </c>
      <c r="B619" s="1" t="s">
        <v>899</v>
      </c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</row>
    <row r="620" spans="1:38" ht="12.75" customHeight="1">
      <c r="A620" s="1" t="s">
        <v>235</v>
      </c>
      <c r="B620" s="1" t="s">
        <v>900</v>
      </c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</row>
    <row r="621" spans="1:38" ht="12.75" customHeight="1">
      <c r="A621" s="1" t="s">
        <v>215</v>
      </c>
      <c r="B621" s="1" t="s">
        <v>901</v>
      </c>
      <c r="C621" s="20" t="str">
        <f>IF(AND(C622="",C623=""),"",SUM(C622,C623))</f>
        <v/>
      </c>
      <c r="D621" s="20" t="str">
        <f t="shared" ref="D621:AL621" si="252">IF(AND(D622="",D623=""),"",SUM(D622,D623))</f>
        <v/>
      </c>
      <c r="E621" s="20" t="str">
        <f t="shared" si="252"/>
        <v/>
      </c>
      <c r="F621" s="20" t="str">
        <f t="shared" si="252"/>
        <v/>
      </c>
      <c r="G621" s="20" t="str">
        <f t="shared" si="252"/>
        <v/>
      </c>
      <c r="H621" s="20" t="str">
        <f t="shared" si="252"/>
        <v/>
      </c>
      <c r="I621" s="20" t="str">
        <f t="shared" si="252"/>
        <v/>
      </c>
      <c r="J621" s="20" t="str">
        <f t="shared" si="252"/>
        <v/>
      </c>
      <c r="K621" s="20" t="str">
        <f t="shared" si="252"/>
        <v/>
      </c>
      <c r="L621" s="20" t="str">
        <f t="shared" si="252"/>
        <v/>
      </c>
      <c r="M621" s="20" t="str">
        <f t="shared" si="252"/>
        <v/>
      </c>
      <c r="N621" s="20" t="str">
        <f t="shared" si="252"/>
        <v/>
      </c>
      <c r="O621" s="20" t="str">
        <f t="shared" si="252"/>
        <v/>
      </c>
      <c r="P621" s="20" t="str">
        <f t="shared" si="252"/>
        <v/>
      </c>
      <c r="Q621" s="20" t="str">
        <f t="shared" si="252"/>
        <v/>
      </c>
      <c r="R621" s="20" t="str">
        <f t="shared" si="252"/>
        <v/>
      </c>
      <c r="S621" s="20" t="str">
        <f t="shared" si="252"/>
        <v/>
      </c>
      <c r="T621" s="20" t="str">
        <f t="shared" si="252"/>
        <v/>
      </c>
      <c r="U621" s="20" t="str">
        <f t="shared" si="252"/>
        <v/>
      </c>
      <c r="V621" s="20" t="str">
        <f t="shared" si="252"/>
        <v/>
      </c>
      <c r="W621" s="20" t="str">
        <f t="shared" si="252"/>
        <v/>
      </c>
      <c r="X621" s="20" t="str">
        <f t="shared" si="252"/>
        <v/>
      </c>
      <c r="Y621" s="20" t="str">
        <f t="shared" si="252"/>
        <v/>
      </c>
      <c r="Z621" s="20" t="str">
        <f t="shared" si="252"/>
        <v/>
      </c>
      <c r="AA621" s="20" t="str">
        <f t="shared" si="252"/>
        <v/>
      </c>
      <c r="AB621" s="20" t="str">
        <f t="shared" si="252"/>
        <v/>
      </c>
      <c r="AC621" s="20" t="str">
        <f t="shared" si="252"/>
        <v/>
      </c>
      <c r="AD621" s="20" t="str">
        <f t="shared" si="252"/>
        <v/>
      </c>
      <c r="AE621" s="20" t="str">
        <f t="shared" si="252"/>
        <v/>
      </c>
      <c r="AF621" s="20" t="str">
        <f t="shared" si="252"/>
        <v/>
      </c>
      <c r="AG621" s="20" t="str">
        <f t="shared" si="252"/>
        <v/>
      </c>
      <c r="AH621" s="20" t="str">
        <f t="shared" si="252"/>
        <v/>
      </c>
      <c r="AI621" s="20" t="str">
        <f t="shared" si="252"/>
        <v/>
      </c>
      <c r="AJ621" s="20" t="str">
        <f t="shared" si="252"/>
        <v/>
      </c>
      <c r="AK621" s="20" t="str">
        <f t="shared" si="252"/>
        <v/>
      </c>
      <c r="AL621" s="20" t="str">
        <f t="shared" si="252"/>
        <v/>
      </c>
    </row>
    <row r="622" spans="1:38" ht="12.75" customHeight="1">
      <c r="A622" s="1" t="s">
        <v>234</v>
      </c>
      <c r="B622" s="1" t="s">
        <v>902</v>
      </c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</row>
    <row r="623" spans="1:38" ht="12.75" customHeight="1">
      <c r="A623" s="1" t="s">
        <v>235</v>
      </c>
      <c r="B623" s="1" t="s">
        <v>903</v>
      </c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</row>
    <row r="624" spans="1:38" ht="12.75" customHeight="1">
      <c r="A624" s="1" t="s">
        <v>237</v>
      </c>
      <c r="B624" s="1" t="s">
        <v>904</v>
      </c>
      <c r="C624" s="20">
        <v>8578.6</v>
      </c>
      <c r="D624" s="20">
        <v>-11714.07</v>
      </c>
      <c r="E624" s="20">
        <v>10924.49</v>
      </c>
      <c r="F624" s="20">
        <v>-2819.24</v>
      </c>
      <c r="G624" s="20">
        <v>-6183.4989999999998</v>
      </c>
      <c r="H624" s="20">
        <v>-4762.2290000000003</v>
      </c>
      <c r="I624" s="20">
        <v>-7852.4989999999998</v>
      </c>
      <c r="J624" s="20">
        <v>8736.9230000000007</v>
      </c>
      <c r="K624" s="20">
        <v>3001.951</v>
      </c>
      <c r="L624" s="20">
        <v>-7088.0829999999996</v>
      </c>
      <c r="M624" s="20">
        <v>3285.6680000000001</v>
      </c>
      <c r="N624" s="20">
        <v>4056.36</v>
      </c>
      <c r="O624" s="20">
        <v>-4776.2979999999998</v>
      </c>
      <c r="P624" s="20">
        <v>21539.569</v>
      </c>
      <c r="Q624" s="20">
        <v>2963.9740000000002</v>
      </c>
      <c r="R624" s="20">
        <v>3748.8820000000001</v>
      </c>
      <c r="S624" s="20">
        <v>2951.049</v>
      </c>
      <c r="T624" s="20">
        <v>13854.647000000001</v>
      </c>
      <c r="U624" s="20">
        <v>4580.3779999999897</v>
      </c>
      <c r="V624" s="20">
        <v>12102.842210479999</v>
      </c>
      <c r="W624" s="20">
        <v>-171.70918799999899</v>
      </c>
      <c r="X624" s="20">
        <v>1278.373</v>
      </c>
      <c r="Y624" s="20">
        <v>6630.2089999999998</v>
      </c>
      <c r="Z624" s="20">
        <v>6343.0302104800003</v>
      </c>
      <c r="AA624" s="20">
        <v>849.92281200000002</v>
      </c>
      <c r="AB624" s="20">
        <v>6164.6095472999996</v>
      </c>
      <c r="AC624" s="20">
        <v>1670.5310019999999</v>
      </c>
      <c r="AD624" s="20">
        <v>1946.8532104799999</v>
      </c>
      <c r="AE624" s="20">
        <v>-561.39831100000094</v>
      </c>
      <c r="AF624" s="20">
        <v>-577.17236869999999</v>
      </c>
      <c r="AG624" s="20">
        <v>347.91400000000101</v>
      </c>
      <c r="AH624" s="20">
        <v>1141.95521048</v>
      </c>
      <c r="AI624" s="20" t="str">
        <f t="shared" ref="AI624:AL624" si="253">IF(AND(AI625="",AND(AI626="",AND(AI627="",AI628=""))),"",SUM(AI625,AI626,AI627,AI628))</f>
        <v/>
      </c>
      <c r="AJ624" s="20" t="str">
        <f t="shared" si="253"/>
        <v/>
      </c>
      <c r="AK624" s="20" t="str">
        <f t="shared" si="253"/>
        <v/>
      </c>
      <c r="AL624" s="20" t="str">
        <f t="shared" si="253"/>
        <v/>
      </c>
    </row>
    <row r="625" spans="1:38" ht="12.75" customHeight="1">
      <c r="A625" s="1" t="s">
        <v>212</v>
      </c>
      <c r="B625" s="1" t="s">
        <v>905</v>
      </c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</row>
    <row r="626" spans="1:38" ht="12.75" customHeight="1">
      <c r="A626" s="1" t="s">
        <v>213</v>
      </c>
      <c r="B626" s="1" t="s">
        <v>906</v>
      </c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</row>
    <row r="627" spans="1:38" ht="12.75" customHeight="1">
      <c r="A627" s="1" t="s">
        <v>214</v>
      </c>
      <c r="B627" s="1" t="s">
        <v>907</v>
      </c>
      <c r="C627" s="20">
        <v>8578.6</v>
      </c>
      <c r="D627" s="20">
        <v>-11714.07</v>
      </c>
      <c r="E627" s="20">
        <v>10924.49</v>
      </c>
      <c r="F627" s="20">
        <v>-2819.24</v>
      </c>
      <c r="G627" s="20">
        <v>-6183.4989999999998</v>
      </c>
      <c r="H627" s="20">
        <v>-4762.2290000000003</v>
      </c>
      <c r="I627" s="20">
        <v>-7852.4989999999998</v>
      </c>
      <c r="J627" s="20">
        <v>8736.9230000000007</v>
      </c>
      <c r="K627" s="20">
        <v>3001.951</v>
      </c>
      <c r="L627" s="20">
        <v>-7088.0829999999996</v>
      </c>
      <c r="M627" s="20">
        <v>3285.6680000000001</v>
      </c>
      <c r="N627" s="20">
        <v>4056.36</v>
      </c>
      <c r="O627" s="20">
        <v>-4776.2979999999998</v>
      </c>
      <c r="P627" s="20">
        <v>21539.569</v>
      </c>
      <c r="Q627" s="20">
        <v>2963.9740000000002</v>
      </c>
      <c r="R627" s="20">
        <v>3748.8820000000001</v>
      </c>
      <c r="S627" s="20">
        <v>2921.8519999999999</v>
      </c>
      <c r="T627" s="20">
        <v>13876.575000000001</v>
      </c>
      <c r="U627" s="20">
        <v>4617.4129999999896</v>
      </c>
      <c r="V627" s="20">
        <v>12074.471</v>
      </c>
      <c r="W627" s="20">
        <v>-192.24599999999899</v>
      </c>
      <c r="X627" s="20">
        <v>1312.077</v>
      </c>
      <c r="Y627" s="20">
        <v>6648.4070000000002</v>
      </c>
      <c r="Z627" s="20">
        <v>6310.2690000000002</v>
      </c>
      <c r="AA627" s="20">
        <v>819.84500000000003</v>
      </c>
      <c r="AB627" s="20">
        <v>6157.6719999999996</v>
      </c>
      <c r="AC627" s="20">
        <v>1700.819</v>
      </c>
      <c r="AD627" s="20">
        <v>1899.6420000000001</v>
      </c>
      <c r="AE627" s="20">
        <v>-594.83400000000097</v>
      </c>
      <c r="AF627" s="20">
        <v>-579.99</v>
      </c>
      <c r="AG627" s="20">
        <v>361.16400000000101</v>
      </c>
      <c r="AH627" s="20">
        <v>1094.7439999999999</v>
      </c>
      <c r="AI627" s="20"/>
      <c r="AJ627" s="20"/>
      <c r="AK627" s="20"/>
      <c r="AL627" s="20"/>
    </row>
    <row r="628" spans="1:38" ht="12.75" customHeight="1">
      <c r="A628" s="1" t="s">
        <v>215</v>
      </c>
      <c r="B628" s="1" t="s">
        <v>908</v>
      </c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>
        <v>29.196999999999999</v>
      </c>
      <c r="T628" s="20">
        <v>-21.928000000000001</v>
      </c>
      <c r="U628" s="20">
        <v>-37.034999999999997</v>
      </c>
      <c r="V628" s="20">
        <v>28.371210479999998</v>
      </c>
      <c r="W628" s="20">
        <v>20.536812000000001</v>
      </c>
      <c r="X628" s="20">
        <v>-33.704000000000001</v>
      </c>
      <c r="Y628" s="20">
        <v>-18.198</v>
      </c>
      <c r="Z628" s="20">
        <v>32.761210480000003</v>
      </c>
      <c r="AA628" s="20">
        <v>30.077812000000002</v>
      </c>
      <c r="AB628" s="20">
        <v>6.9375473000000003</v>
      </c>
      <c r="AC628" s="20">
        <v>-30.287998000000002</v>
      </c>
      <c r="AD628" s="20">
        <v>47.211210479999998</v>
      </c>
      <c r="AE628" s="20">
        <v>33.435689000000004</v>
      </c>
      <c r="AF628" s="20">
        <v>2.8176312999999999</v>
      </c>
      <c r="AG628" s="20">
        <v>-13.25</v>
      </c>
      <c r="AH628" s="20">
        <v>47.211210479999998</v>
      </c>
      <c r="AI628" s="20"/>
      <c r="AJ628" s="20"/>
      <c r="AK628" s="20"/>
      <c r="AL628" s="20"/>
    </row>
    <row r="629" spans="1:38" ht="12.75" customHeight="1">
      <c r="A629" s="1" t="s">
        <v>238</v>
      </c>
      <c r="B629" s="1" t="s">
        <v>909</v>
      </c>
      <c r="C629" s="20" t="str">
        <f>IF(AND(C630="",AND(C633="",AND(C636="",C639=""))),"",SUM(C630,C633,C636,C639))</f>
        <v/>
      </c>
      <c r="D629" s="20" t="str">
        <f t="shared" ref="D629:AL629" si="254">IF(AND(D630="",AND(D633="",AND(D636="",D639=""))),"",SUM(D630,D633,D636,D639))</f>
        <v/>
      </c>
      <c r="E629" s="20" t="str">
        <f t="shared" si="254"/>
        <v/>
      </c>
      <c r="F629" s="20" t="str">
        <f t="shared" si="254"/>
        <v/>
      </c>
      <c r="G629" s="20" t="str">
        <f t="shared" si="254"/>
        <v/>
      </c>
      <c r="H629" s="20" t="str">
        <f t="shared" si="254"/>
        <v/>
      </c>
      <c r="I629" s="20" t="str">
        <f t="shared" si="254"/>
        <v/>
      </c>
      <c r="J629" s="20" t="str">
        <f t="shared" si="254"/>
        <v/>
      </c>
      <c r="K629" s="20" t="str">
        <f t="shared" si="254"/>
        <v/>
      </c>
      <c r="L629" s="20" t="str">
        <f t="shared" si="254"/>
        <v/>
      </c>
      <c r="M629" s="20" t="str">
        <f t="shared" si="254"/>
        <v/>
      </c>
      <c r="N629" s="20" t="str">
        <f t="shared" si="254"/>
        <v/>
      </c>
      <c r="O629" s="20" t="str">
        <f t="shared" si="254"/>
        <v/>
      </c>
      <c r="P629" s="20" t="str">
        <f t="shared" si="254"/>
        <v/>
      </c>
      <c r="Q629" s="20" t="str">
        <f t="shared" si="254"/>
        <v/>
      </c>
      <c r="R629" s="20" t="str">
        <f t="shared" si="254"/>
        <v/>
      </c>
      <c r="S629" s="20" t="str">
        <f t="shared" si="254"/>
        <v/>
      </c>
      <c r="T629" s="20" t="str">
        <f t="shared" si="254"/>
        <v/>
      </c>
      <c r="U629" s="20" t="str">
        <f t="shared" si="254"/>
        <v/>
      </c>
      <c r="V629" s="20" t="str">
        <f t="shared" si="254"/>
        <v/>
      </c>
      <c r="W629" s="20" t="str">
        <f t="shared" si="254"/>
        <v/>
      </c>
      <c r="X629" s="20" t="str">
        <f t="shared" si="254"/>
        <v/>
      </c>
      <c r="Y629" s="20" t="str">
        <f t="shared" si="254"/>
        <v/>
      </c>
      <c r="Z629" s="20" t="str">
        <f t="shared" si="254"/>
        <v/>
      </c>
      <c r="AA629" s="20" t="str">
        <f t="shared" si="254"/>
        <v/>
      </c>
      <c r="AB629" s="20" t="str">
        <f t="shared" si="254"/>
        <v/>
      </c>
      <c r="AC629" s="20" t="str">
        <f t="shared" si="254"/>
        <v/>
      </c>
      <c r="AD629" s="20" t="str">
        <f t="shared" si="254"/>
        <v/>
      </c>
      <c r="AE629" s="20" t="str">
        <f t="shared" si="254"/>
        <v/>
      </c>
      <c r="AF629" s="20" t="str">
        <f t="shared" si="254"/>
        <v/>
      </c>
      <c r="AG629" s="20" t="str">
        <f t="shared" si="254"/>
        <v/>
      </c>
      <c r="AH629" s="20" t="str">
        <f t="shared" si="254"/>
        <v/>
      </c>
      <c r="AI629" s="20" t="str">
        <f t="shared" si="254"/>
        <v/>
      </c>
      <c r="AJ629" s="20" t="str">
        <f t="shared" si="254"/>
        <v/>
      </c>
      <c r="AK629" s="20" t="str">
        <f t="shared" si="254"/>
        <v/>
      </c>
      <c r="AL629" s="20" t="str">
        <f t="shared" si="254"/>
        <v/>
      </c>
    </row>
    <row r="630" spans="1:38" ht="12.75" customHeight="1">
      <c r="A630" s="1" t="s">
        <v>212</v>
      </c>
      <c r="B630" s="1" t="s">
        <v>910</v>
      </c>
      <c r="C630" s="20" t="str">
        <f>IF(AND(C631="",C632=""),"",SUM(C631,C632))</f>
        <v/>
      </c>
      <c r="D630" s="20" t="str">
        <f t="shared" ref="D630:AL630" si="255">IF(AND(D631="",D632=""),"",SUM(D631,D632))</f>
        <v/>
      </c>
      <c r="E630" s="20" t="str">
        <f t="shared" si="255"/>
        <v/>
      </c>
      <c r="F630" s="20" t="str">
        <f t="shared" si="255"/>
        <v/>
      </c>
      <c r="G630" s="20" t="str">
        <f t="shared" si="255"/>
        <v/>
      </c>
      <c r="H630" s="20" t="str">
        <f t="shared" si="255"/>
        <v/>
      </c>
      <c r="I630" s="20" t="str">
        <f t="shared" si="255"/>
        <v/>
      </c>
      <c r="J630" s="20" t="str">
        <f t="shared" si="255"/>
        <v/>
      </c>
      <c r="K630" s="20" t="str">
        <f t="shared" si="255"/>
        <v/>
      </c>
      <c r="L630" s="20" t="str">
        <f t="shared" si="255"/>
        <v/>
      </c>
      <c r="M630" s="20" t="str">
        <f t="shared" si="255"/>
        <v/>
      </c>
      <c r="N630" s="20" t="str">
        <f t="shared" si="255"/>
        <v/>
      </c>
      <c r="O630" s="20" t="str">
        <f t="shared" si="255"/>
        <v/>
      </c>
      <c r="P630" s="20" t="str">
        <f t="shared" si="255"/>
        <v/>
      </c>
      <c r="Q630" s="20" t="str">
        <f t="shared" si="255"/>
        <v/>
      </c>
      <c r="R630" s="20" t="str">
        <f t="shared" si="255"/>
        <v/>
      </c>
      <c r="S630" s="20" t="str">
        <f t="shared" si="255"/>
        <v/>
      </c>
      <c r="T630" s="20" t="str">
        <f t="shared" si="255"/>
        <v/>
      </c>
      <c r="U630" s="20" t="str">
        <f t="shared" si="255"/>
        <v/>
      </c>
      <c r="V630" s="20" t="str">
        <f t="shared" si="255"/>
        <v/>
      </c>
      <c r="W630" s="20" t="str">
        <f t="shared" si="255"/>
        <v/>
      </c>
      <c r="X630" s="20" t="str">
        <f t="shared" si="255"/>
        <v/>
      </c>
      <c r="Y630" s="20" t="str">
        <f t="shared" si="255"/>
        <v/>
      </c>
      <c r="Z630" s="20" t="str">
        <f t="shared" si="255"/>
        <v/>
      </c>
      <c r="AA630" s="20" t="str">
        <f t="shared" si="255"/>
        <v/>
      </c>
      <c r="AB630" s="20" t="str">
        <f t="shared" si="255"/>
        <v/>
      </c>
      <c r="AC630" s="20" t="str">
        <f t="shared" si="255"/>
        <v/>
      </c>
      <c r="AD630" s="20" t="str">
        <f t="shared" si="255"/>
        <v/>
      </c>
      <c r="AE630" s="20" t="str">
        <f t="shared" si="255"/>
        <v/>
      </c>
      <c r="AF630" s="20" t="str">
        <f t="shared" si="255"/>
        <v/>
      </c>
      <c r="AG630" s="20" t="str">
        <f t="shared" si="255"/>
        <v/>
      </c>
      <c r="AH630" s="20" t="str">
        <f t="shared" si="255"/>
        <v/>
      </c>
      <c r="AI630" s="20" t="str">
        <f t="shared" si="255"/>
        <v/>
      </c>
      <c r="AJ630" s="20" t="str">
        <f t="shared" si="255"/>
        <v/>
      </c>
      <c r="AK630" s="20" t="str">
        <f t="shared" si="255"/>
        <v/>
      </c>
      <c r="AL630" s="20" t="str">
        <f t="shared" si="255"/>
        <v/>
      </c>
    </row>
    <row r="631" spans="1:38" ht="12.75" customHeight="1">
      <c r="A631" s="1" t="s">
        <v>234</v>
      </c>
      <c r="B631" s="1" t="s">
        <v>911</v>
      </c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</row>
    <row r="632" spans="1:38" ht="12.75" customHeight="1">
      <c r="A632" s="1" t="s">
        <v>235</v>
      </c>
      <c r="B632" s="1" t="s">
        <v>912</v>
      </c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</row>
    <row r="633" spans="1:38" ht="12.75" customHeight="1">
      <c r="A633" s="1" t="s">
        <v>213</v>
      </c>
      <c r="B633" s="1" t="s">
        <v>913</v>
      </c>
      <c r="C633" s="20" t="str">
        <f>IF(AND(C634="",C635=""),"",SUM(C634,C635))</f>
        <v/>
      </c>
      <c r="D633" s="20" t="str">
        <f t="shared" ref="D633:AL633" si="256">IF(AND(D634="",D635=""),"",SUM(D634,D635))</f>
        <v/>
      </c>
      <c r="E633" s="20" t="str">
        <f t="shared" si="256"/>
        <v/>
      </c>
      <c r="F633" s="20" t="str">
        <f t="shared" si="256"/>
        <v/>
      </c>
      <c r="G633" s="20" t="str">
        <f t="shared" si="256"/>
        <v/>
      </c>
      <c r="H633" s="20" t="str">
        <f t="shared" si="256"/>
        <v/>
      </c>
      <c r="I633" s="20" t="str">
        <f t="shared" si="256"/>
        <v/>
      </c>
      <c r="J633" s="20" t="str">
        <f t="shared" si="256"/>
        <v/>
      </c>
      <c r="K633" s="20" t="str">
        <f t="shared" si="256"/>
        <v/>
      </c>
      <c r="L633" s="20" t="str">
        <f t="shared" si="256"/>
        <v/>
      </c>
      <c r="M633" s="20" t="str">
        <f t="shared" si="256"/>
        <v/>
      </c>
      <c r="N633" s="20" t="str">
        <f t="shared" si="256"/>
        <v/>
      </c>
      <c r="O633" s="20" t="str">
        <f t="shared" si="256"/>
        <v/>
      </c>
      <c r="P633" s="20" t="str">
        <f t="shared" si="256"/>
        <v/>
      </c>
      <c r="Q633" s="20" t="str">
        <f t="shared" si="256"/>
        <v/>
      </c>
      <c r="R633" s="20" t="str">
        <f t="shared" si="256"/>
        <v/>
      </c>
      <c r="S633" s="20" t="str">
        <f t="shared" si="256"/>
        <v/>
      </c>
      <c r="T633" s="20" t="str">
        <f t="shared" si="256"/>
        <v/>
      </c>
      <c r="U633" s="20" t="str">
        <f t="shared" si="256"/>
        <v/>
      </c>
      <c r="V633" s="20" t="str">
        <f t="shared" si="256"/>
        <v/>
      </c>
      <c r="W633" s="20" t="str">
        <f t="shared" si="256"/>
        <v/>
      </c>
      <c r="X633" s="20" t="str">
        <f t="shared" si="256"/>
        <v/>
      </c>
      <c r="Y633" s="20" t="str">
        <f t="shared" si="256"/>
        <v/>
      </c>
      <c r="Z633" s="20" t="str">
        <f t="shared" si="256"/>
        <v/>
      </c>
      <c r="AA633" s="20" t="str">
        <f t="shared" si="256"/>
        <v/>
      </c>
      <c r="AB633" s="20" t="str">
        <f t="shared" si="256"/>
        <v/>
      </c>
      <c r="AC633" s="20" t="str">
        <f t="shared" si="256"/>
        <v/>
      </c>
      <c r="AD633" s="20" t="str">
        <f t="shared" si="256"/>
        <v/>
      </c>
      <c r="AE633" s="20" t="str">
        <f t="shared" si="256"/>
        <v/>
      </c>
      <c r="AF633" s="20" t="str">
        <f t="shared" si="256"/>
        <v/>
      </c>
      <c r="AG633" s="20" t="str">
        <f t="shared" si="256"/>
        <v/>
      </c>
      <c r="AH633" s="20" t="str">
        <f t="shared" si="256"/>
        <v/>
      </c>
      <c r="AI633" s="20" t="str">
        <f t="shared" si="256"/>
        <v/>
      </c>
      <c r="AJ633" s="20" t="str">
        <f t="shared" si="256"/>
        <v/>
      </c>
      <c r="AK633" s="20" t="str">
        <f t="shared" si="256"/>
        <v/>
      </c>
      <c r="AL633" s="20" t="str">
        <f t="shared" si="256"/>
        <v/>
      </c>
    </row>
    <row r="634" spans="1:38" ht="12.75" customHeight="1">
      <c r="A634" s="1" t="s">
        <v>234</v>
      </c>
      <c r="B634" s="1" t="s">
        <v>914</v>
      </c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</row>
    <row r="635" spans="1:38" ht="12.75" customHeight="1">
      <c r="A635" s="1" t="s">
        <v>235</v>
      </c>
      <c r="B635" s="1" t="s">
        <v>915</v>
      </c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</row>
    <row r="636" spans="1:38" ht="12.75" customHeight="1">
      <c r="A636" s="1" t="s">
        <v>214</v>
      </c>
      <c r="B636" s="1" t="s">
        <v>916</v>
      </c>
      <c r="C636" s="20" t="str">
        <f>IF(AND(C637="",C638=""),"",SUM(C637,C638))</f>
        <v/>
      </c>
      <c r="D636" s="20" t="str">
        <f t="shared" ref="D636:AL636" si="257">IF(AND(D637="",D638=""),"",SUM(D637,D638))</f>
        <v/>
      </c>
      <c r="E636" s="20" t="str">
        <f t="shared" si="257"/>
        <v/>
      </c>
      <c r="F636" s="20" t="str">
        <f t="shared" si="257"/>
        <v/>
      </c>
      <c r="G636" s="20" t="str">
        <f t="shared" si="257"/>
        <v/>
      </c>
      <c r="H636" s="20" t="str">
        <f t="shared" si="257"/>
        <v/>
      </c>
      <c r="I636" s="20" t="str">
        <f t="shared" si="257"/>
        <v/>
      </c>
      <c r="J636" s="20" t="str">
        <f t="shared" si="257"/>
        <v/>
      </c>
      <c r="K636" s="20" t="str">
        <f t="shared" si="257"/>
        <v/>
      </c>
      <c r="L636" s="20" t="str">
        <f t="shared" si="257"/>
        <v/>
      </c>
      <c r="M636" s="20" t="str">
        <f t="shared" si="257"/>
        <v/>
      </c>
      <c r="N636" s="20" t="str">
        <f t="shared" si="257"/>
        <v/>
      </c>
      <c r="O636" s="20" t="str">
        <f t="shared" si="257"/>
        <v/>
      </c>
      <c r="P636" s="20" t="str">
        <f t="shared" si="257"/>
        <v/>
      </c>
      <c r="Q636" s="20" t="str">
        <f t="shared" si="257"/>
        <v/>
      </c>
      <c r="R636" s="20" t="str">
        <f t="shared" si="257"/>
        <v/>
      </c>
      <c r="S636" s="20" t="str">
        <f t="shared" si="257"/>
        <v/>
      </c>
      <c r="T636" s="20" t="str">
        <f t="shared" si="257"/>
        <v/>
      </c>
      <c r="U636" s="20" t="str">
        <f t="shared" si="257"/>
        <v/>
      </c>
      <c r="V636" s="20" t="str">
        <f t="shared" si="257"/>
        <v/>
      </c>
      <c r="W636" s="20" t="str">
        <f t="shared" si="257"/>
        <v/>
      </c>
      <c r="X636" s="20" t="str">
        <f t="shared" si="257"/>
        <v/>
      </c>
      <c r="Y636" s="20" t="str">
        <f t="shared" si="257"/>
        <v/>
      </c>
      <c r="Z636" s="20" t="str">
        <f t="shared" si="257"/>
        <v/>
      </c>
      <c r="AA636" s="20" t="str">
        <f t="shared" si="257"/>
        <v/>
      </c>
      <c r="AB636" s="20" t="str">
        <f t="shared" si="257"/>
        <v/>
      </c>
      <c r="AC636" s="20" t="str">
        <f t="shared" si="257"/>
        <v/>
      </c>
      <c r="AD636" s="20" t="str">
        <f t="shared" si="257"/>
        <v/>
      </c>
      <c r="AE636" s="20" t="str">
        <f t="shared" si="257"/>
        <v/>
      </c>
      <c r="AF636" s="20" t="str">
        <f t="shared" si="257"/>
        <v/>
      </c>
      <c r="AG636" s="20" t="str">
        <f t="shared" si="257"/>
        <v/>
      </c>
      <c r="AH636" s="20" t="str">
        <f t="shared" si="257"/>
        <v/>
      </c>
      <c r="AI636" s="20" t="str">
        <f t="shared" si="257"/>
        <v/>
      </c>
      <c r="AJ636" s="20" t="str">
        <f t="shared" si="257"/>
        <v/>
      </c>
      <c r="AK636" s="20" t="str">
        <f t="shared" si="257"/>
        <v/>
      </c>
      <c r="AL636" s="20" t="str">
        <f t="shared" si="257"/>
        <v/>
      </c>
    </row>
    <row r="637" spans="1:38" ht="12.75" customHeight="1">
      <c r="A637" s="1" t="s">
        <v>234</v>
      </c>
      <c r="B637" s="1" t="s">
        <v>917</v>
      </c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</row>
    <row r="638" spans="1:38" ht="12.75" customHeight="1">
      <c r="A638" s="1" t="s">
        <v>235</v>
      </c>
      <c r="B638" s="1" t="s">
        <v>918</v>
      </c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</row>
    <row r="639" spans="1:38" ht="12.75" customHeight="1">
      <c r="A639" s="1" t="s">
        <v>215</v>
      </c>
      <c r="B639" s="1" t="s">
        <v>919</v>
      </c>
      <c r="C639" s="20" t="str">
        <f>IF(AND(C640="",C641=""),"",SUM(C640,C641))</f>
        <v/>
      </c>
      <c r="D639" s="20" t="str">
        <f t="shared" ref="D639:AL639" si="258">IF(AND(D640="",D641=""),"",SUM(D640,D641))</f>
        <v/>
      </c>
      <c r="E639" s="20" t="str">
        <f t="shared" si="258"/>
        <v/>
      </c>
      <c r="F639" s="20" t="str">
        <f t="shared" si="258"/>
        <v/>
      </c>
      <c r="G639" s="20" t="str">
        <f t="shared" si="258"/>
        <v/>
      </c>
      <c r="H639" s="20" t="str">
        <f t="shared" si="258"/>
        <v/>
      </c>
      <c r="I639" s="20" t="str">
        <f t="shared" si="258"/>
        <v/>
      </c>
      <c r="J639" s="20" t="str">
        <f t="shared" si="258"/>
        <v/>
      </c>
      <c r="K639" s="20" t="str">
        <f t="shared" si="258"/>
        <v/>
      </c>
      <c r="L639" s="20" t="str">
        <f t="shared" si="258"/>
        <v/>
      </c>
      <c r="M639" s="20" t="str">
        <f t="shared" si="258"/>
        <v/>
      </c>
      <c r="N639" s="20" t="str">
        <f t="shared" si="258"/>
        <v/>
      </c>
      <c r="O639" s="20" t="str">
        <f t="shared" si="258"/>
        <v/>
      </c>
      <c r="P639" s="20" t="str">
        <f t="shared" si="258"/>
        <v/>
      </c>
      <c r="Q639" s="20" t="str">
        <f t="shared" si="258"/>
        <v/>
      </c>
      <c r="R639" s="20" t="str">
        <f t="shared" si="258"/>
        <v/>
      </c>
      <c r="S639" s="20" t="str">
        <f t="shared" si="258"/>
        <v/>
      </c>
      <c r="T639" s="20" t="str">
        <f t="shared" si="258"/>
        <v/>
      </c>
      <c r="U639" s="20" t="str">
        <f t="shared" si="258"/>
        <v/>
      </c>
      <c r="V639" s="20" t="str">
        <f t="shared" si="258"/>
        <v/>
      </c>
      <c r="W639" s="20" t="str">
        <f t="shared" si="258"/>
        <v/>
      </c>
      <c r="X639" s="20" t="str">
        <f t="shared" si="258"/>
        <v/>
      </c>
      <c r="Y639" s="20" t="str">
        <f t="shared" si="258"/>
        <v/>
      </c>
      <c r="Z639" s="20" t="str">
        <f t="shared" si="258"/>
        <v/>
      </c>
      <c r="AA639" s="20" t="str">
        <f t="shared" si="258"/>
        <v/>
      </c>
      <c r="AB639" s="20" t="str">
        <f t="shared" si="258"/>
        <v/>
      </c>
      <c r="AC639" s="20" t="str">
        <f t="shared" si="258"/>
        <v/>
      </c>
      <c r="AD639" s="20" t="str">
        <f t="shared" si="258"/>
        <v/>
      </c>
      <c r="AE639" s="20" t="str">
        <f t="shared" si="258"/>
        <v/>
      </c>
      <c r="AF639" s="20" t="str">
        <f t="shared" si="258"/>
        <v/>
      </c>
      <c r="AG639" s="20" t="str">
        <f t="shared" si="258"/>
        <v/>
      </c>
      <c r="AH639" s="20" t="str">
        <f t="shared" si="258"/>
        <v/>
      </c>
      <c r="AI639" s="20" t="str">
        <f t="shared" si="258"/>
        <v/>
      </c>
      <c r="AJ639" s="20" t="str">
        <f t="shared" si="258"/>
        <v/>
      </c>
      <c r="AK639" s="20" t="str">
        <f t="shared" si="258"/>
        <v/>
      </c>
      <c r="AL639" s="20" t="str">
        <f t="shared" si="258"/>
        <v/>
      </c>
    </row>
    <row r="640" spans="1:38" ht="12.75" customHeight="1">
      <c r="A640" s="1" t="s">
        <v>234</v>
      </c>
      <c r="B640" s="1" t="s">
        <v>920</v>
      </c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</row>
    <row r="641" spans="1:38" ht="12.75" customHeight="1">
      <c r="A641" s="1" t="s">
        <v>235</v>
      </c>
      <c r="B641" s="1" t="s">
        <v>921</v>
      </c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</row>
    <row r="642" spans="1:38" ht="12.75" customHeight="1">
      <c r="A642" s="1" t="s">
        <v>223</v>
      </c>
      <c r="B642" s="1" t="s">
        <v>922</v>
      </c>
      <c r="C642" s="20">
        <v>-8573.5879999999997</v>
      </c>
      <c r="D642" s="20">
        <v>11699.858</v>
      </c>
      <c r="E642" s="20">
        <v>-10670.382</v>
      </c>
      <c r="F642" s="20">
        <v>2872.6619999999998</v>
      </c>
      <c r="G642" s="20">
        <v>6284.3029999999999</v>
      </c>
      <c r="H642" s="20">
        <v>4705.2539999999999</v>
      </c>
      <c r="I642" s="20">
        <v>8088.97</v>
      </c>
      <c r="J642" s="20">
        <v>-8647.6659999999993</v>
      </c>
      <c r="K642" s="20">
        <v>-2872.3560000000002</v>
      </c>
      <c r="L642" s="20">
        <v>7239.2830000000004</v>
      </c>
      <c r="M642" s="20">
        <v>-3001.1489999999999</v>
      </c>
      <c r="N642" s="20">
        <v>-3797.2779999999998</v>
      </c>
      <c r="O642" s="20">
        <v>4753.2759999999998</v>
      </c>
      <c r="P642" s="20">
        <v>-21377.414000000001</v>
      </c>
      <c r="Q642" s="20">
        <v>-2725.2139999999999</v>
      </c>
      <c r="R642" s="20">
        <v>-3475.3490000000002</v>
      </c>
      <c r="S642" s="20">
        <v>-2533.91868862</v>
      </c>
      <c r="T642" s="20">
        <v>-13650.97527452</v>
      </c>
      <c r="U642" s="20">
        <v>-4394.2389420700001</v>
      </c>
      <c r="V642" s="20">
        <v>-11623.72128926</v>
      </c>
      <c r="W642" s="20">
        <v>307.38198987000197</v>
      </c>
      <c r="X642" s="20">
        <v>-1294.9570868999999</v>
      </c>
      <c r="Y642" s="20">
        <v>-6571.0972852499999</v>
      </c>
      <c r="Z642" s="20">
        <v>-6209.5442384999997</v>
      </c>
      <c r="AA642" s="20">
        <v>-814.58304962</v>
      </c>
      <c r="AB642" s="20">
        <v>-6119.1810435400002</v>
      </c>
      <c r="AC642" s="20">
        <v>-1753.76102659</v>
      </c>
      <c r="AD642" s="20">
        <v>-1959.34162575</v>
      </c>
      <c r="AE642" s="20">
        <v>849.63314861000003</v>
      </c>
      <c r="AF642" s="20">
        <v>653.64860757999895</v>
      </c>
      <c r="AG642" s="20">
        <v>329.09428091000001</v>
      </c>
      <c r="AH642" s="20">
        <v>-614.38252910999802</v>
      </c>
      <c r="AI642" s="20" t="str">
        <f t="shared" ref="AI642:AL642" si="259">IF(AND(AI643="",AND(AI654="",AND(AI735="",AI741=""))),"",SUM(AI643,AI654,AI735,AI741))</f>
        <v/>
      </c>
      <c r="AJ642" s="20" t="str">
        <f t="shared" si="259"/>
        <v/>
      </c>
      <c r="AK642" s="20" t="str">
        <f t="shared" si="259"/>
        <v/>
      </c>
      <c r="AL642" s="20" t="str">
        <f t="shared" si="259"/>
        <v/>
      </c>
    </row>
    <row r="643" spans="1:38" ht="12.75" customHeight="1">
      <c r="A643" s="1" t="s">
        <v>239</v>
      </c>
      <c r="B643" s="1" t="s">
        <v>923</v>
      </c>
      <c r="C643" s="20" t="str">
        <f>IF(AND(C644="",C649=""),"",SUM(C644,C649))</f>
        <v/>
      </c>
      <c r="D643" s="20" t="str">
        <f t="shared" ref="D643:AL643" si="260">IF(AND(D644="",D649=""),"",SUM(D644,D649))</f>
        <v/>
      </c>
      <c r="E643" s="20" t="str">
        <f t="shared" si="260"/>
        <v/>
      </c>
      <c r="F643" s="20" t="str">
        <f t="shared" si="260"/>
        <v/>
      </c>
      <c r="G643" s="20" t="str">
        <f t="shared" si="260"/>
        <v/>
      </c>
      <c r="H643" s="20" t="str">
        <f t="shared" si="260"/>
        <v/>
      </c>
      <c r="I643" s="20" t="str">
        <f t="shared" si="260"/>
        <v/>
      </c>
      <c r="J643" s="20" t="str">
        <f t="shared" si="260"/>
        <v/>
      </c>
      <c r="K643" s="20" t="str">
        <f t="shared" si="260"/>
        <v/>
      </c>
      <c r="L643" s="20" t="str">
        <f t="shared" si="260"/>
        <v/>
      </c>
      <c r="M643" s="20" t="str">
        <f t="shared" si="260"/>
        <v/>
      </c>
      <c r="N643" s="20" t="str">
        <f t="shared" si="260"/>
        <v/>
      </c>
      <c r="O643" s="20" t="str">
        <f t="shared" si="260"/>
        <v/>
      </c>
      <c r="P643" s="20" t="str">
        <f t="shared" si="260"/>
        <v/>
      </c>
      <c r="Q643" s="20" t="str">
        <f t="shared" si="260"/>
        <v/>
      </c>
      <c r="R643" s="20" t="str">
        <f t="shared" si="260"/>
        <v/>
      </c>
      <c r="S643" s="20" t="str">
        <f t="shared" si="260"/>
        <v/>
      </c>
      <c r="T643" s="20" t="str">
        <f t="shared" si="260"/>
        <v/>
      </c>
      <c r="U643" s="20" t="str">
        <f t="shared" si="260"/>
        <v/>
      </c>
      <c r="V643" s="20" t="str">
        <f t="shared" si="260"/>
        <v/>
      </c>
      <c r="W643" s="20" t="str">
        <f t="shared" si="260"/>
        <v/>
      </c>
      <c r="X643" s="20" t="str">
        <f t="shared" si="260"/>
        <v/>
      </c>
      <c r="Y643" s="20" t="str">
        <f t="shared" si="260"/>
        <v/>
      </c>
      <c r="Z643" s="20" t="str">
        <f t="shared" si="260"/>
        <v/>
      </c>
      <c r="AA643" s="20" t="str">
        <f t="shared" si="260"/>
        <v/>
      </c>
      <c r="AB643" s="20" t="str">
        <f t="shared" si="260"/>
        <v/>
      </c>
      <c r="AC643" s="20" t="str">
        <f t="shared" si="260"/>
        <v/>
      </c>
      <c r="AD643" s="20" t="str">
        <f t="shared" si="260"/>
        <v/>
      </c>
      <c r="AE643" s="20" t="str">
        <f t="shared" si="260"/>
        <v/>
      </c>
      <c r="AF643" s="20" t="str">
        <f t="shared" si="260"/>
        <v/>
      </c>
      <c r="AG643" s="20" t="str">
        <f t="shared" si="260"/>
        <v/>
      </c>
      <c r="AH643" s="20" t="str">
        <f t="shared" si="260"/>
        <v/>
      </c>
      <c r="AI643" s="20" t="str">
        <f t="shared" si="260"/>
        <v/>
      </c>
      <c r="AJ643" s="20" t="str">
        <f t="shared" si="260"/>
        <v/>
      </c>
      <c r="AK643" s="20" t="str">
        <f t="shared" si="260"/>
        <v/>
      </c>
      <c r="AL643" s="20" t="str">
        <f t="shared" si="260"/>
        <v/>
      </c>
    </row>
    <row r="644" spans="1:38" ht="12.75" customHeight="1">
      <c r="A644" s="1" t="s">
        <v>213</v>
      </c>
      <c r="B644" s="1" t="s">
        <v>924</v>
      </c>
      <c r="C644" s="20" t="str">
        <f>IF(AND(C645="",C648=""),"",SUM(C645,C648))</f>
        <v/>
      </c>
      <c r="D644" s="20" t="str">
        <f t="shared" ref="D644:AL644" si="261">IF(AND(D645="",D648=""),"",SUM(D645,D648))</f>
        <v/>
      </c>
      <c r="E644" s="20" t="str">
        <f t="shared" si="261"/>
        <v/>
      </c>
      <c r="F644" s="20" t="str">
        <f t="shared" si="261"/>
        <v/>
      </c>
      <c r="G644" s="20" t="str">
        <f t="shared" si="261"/>
        <v/>
      </c>
      <c r="H644" s="20" t="str">
        <f t="shared" si="261"/>
        <v/>
      </c>
      <c r="I644" s="20" t="str">
        <f t="shared" si="261"/>
        <v/>
      </c>
      <c r="J644" s="20" t="str">
        <f t="shared" si="261"/>
        <v/>
      </c>
      <c r="K644" s="20" t="str">
        <f t="shared" si="261"/>
        <v/>
      </c>
      <c r="L644" s="20" t="str">
        <f t="shared" si="261"/>
        <v/>
      </c>
      <c r="M644" s="20" t="str">
        <f t="shared" si="261"/>
        <v/>
      </c>
      <c r="N644" s="20" t="str">
        <f t="shared" si="261"/>
        <v/>
      </c>
      <c r="O644" s="20" t="str">
        <f t="shared" si="261"/>
        <v/>
      </c>
      <c r="P644" s="20" t="str">
        <f t="shared" si="261"/>
        <v/>
      </c>
      <c r="Q644" s="20" t="str">
        <f t="shared" si="261"/>
        <v/>
      </c>
      <c r="R644" s="20" t="str">
        <f t="shared" si="261"/>
        <v/>
      </c>
      <c r="S644" s="20" t="str">
        <f t="shared" si="261"/>
        <v/>
      </c>
      <c r="T644" s="20" t="str">
        <f t="shared" si="261"/>
        <v/>
      </c>
      <c r="U644" s="20" t="str">
        <f t="shared" si="261"/>
        <v/>
      </c>
      <c r="V644" s="20" t="str">
        <f t="shared" si="261"/>
        <v/>
      </c>
      <c r="W644" s="20" t="str">
        <f t="shared" si="261"/>
        <v/>
      </c>
      <c r="X644" s="20" t="str">
        <f t="shared" si="261"/>
        <v/>
      </c>
      <c r="Y644" s="20" t="str">
        <f t="shared" si="261"/>
        <v/>
      </c>
      <c r="Z644" s="20" t="str">
        <f t="shared" si="261"/>
        <v/>
      </c>
      <c r="AA644" s="20" t="str">
        <f t="shared" si="261"/>
        <v/>
      </c>
      <c r="AB644" s="20" t="str">
        <f t="shared" si="261"/>
        <v/>
      </c>
      <c r="AC644" s="20" t="str">
        <f t="shared" si="261"/>
        <v/>
      </c>
      <c r="AD644" s="20" t="str">
        <f t="shared" si="261"/>
        <v/>
      </c>
      <c r="AE644" s="20" t="str">
        <f t="shared" si="261"/>
        <v/>
      </c>
      <c r="AF644" s="20" t="str">
        <f t="shared" si="261"/>
        <v/>
      </c>
      <c r="AG644" s="20" t="str">
        <f t="shared" si="261"/>
        <v/>
      </c>
      <c r="AH644" s="20" t="str">
        <f t="shared" si="261"/>
        <v/>
      </c>
      <c r="AI644" s="20" t="str">
        <f t="shared" si="261"/>
        <v/>
      </c>
      <c r="AJ644" s="20" t="str">
        <f t="shared" si="261"/>
        <v/>
      </c>
      <c r="AK644" s="20" t="str">
        <f t="shared" si="261"/>
        <v/>
      </c>
      <c r="AL644" s="20" t="str">
        <f t="shared" si="261"/>
        <v/>
      </c>
    </row>
    <row r="645" spans="1:38" ht="12.75" customHeight="1">
      <c r="A645" s="1" t="s">
        <v>240</v>
      </c>
      <c r="B645" s="1" t="s">
        <v>925</v>
      </c>
      <c r="C645" s="20" t="str">
        <f>IF(AND(C646="",C647=""),"",SUM(C646,C647))</f>
        <v/>
      </c>
      <c r="D645" s="20" t="str">
        <f t="shared" ref="D645:AL645" si="262">IF(AND(D646="",D647=""),"",SUM(D646,D647))</f>
        <v/>
      </c>
      <c r="E645" s="20" t="str">
        <f t="shared" si="262"/>
        <v/>
      </c>
      <c r="F645" s="20" t="str">
        <f t="shared" si="262"/>
        <v/>
      </c>
      <c r="G645" s="20" t="str">
        <f t="shared" si="262"/>
        <v/>
      </c>
      <c r="H645" s="20" t="str">
        <f t="shared" si="262"/>
        <v/>
      </c>
      <c r="I645" s="20" t="str">
        <f t="shared" si="262"/>
        <v/>
      </c>
      <c r="J645" s="20" t="str">
        <f t="shared" si="262"/>
        <v/>
      </c>
      <c r="K645" s="20" t="str">
        <f t="shared" si="262"/>
        <v/>
      </c>
      <c r="L645" s="20" t="str">
        <f t="shared" si="262"/>
        <v/>
      </c>
      <c r="M645" s="20" t="str">
        <f t="shared" si="262"/>
        <v/>
      </c>
      <c r="N645" s="20" t="str">
        <f t="shared" si="262"/>
        <v/>
      </c>
      <c r="O645" s="20" t="str">
        <f t="shared" si="262"/>
        <v/>
      </c>
      <c r="P645" s="20" t="str">
        <f t="shared" si="262"/>
        <v/>
      </c>
      <c r="Q645" s="20" t="str">
        <f t="shared" si="262"/>
        <v/>
      </c>
      <c r="R645" s="20" t="str">
        <f t="shared" si="262"/>
        <v/>
      </c>
      <c r="S645" s="20" t="str">
        <f t="shared" si="262"/>
        <v/>
      </c>
      <c r="T645" s="20" t="str">
        <f t="shared" si="262"/>
        <v/>
      </c>
      <c r="U645" s="20" t="str">
        <f t="shared" si="262"/>
        <v/>
      </c>
      <c r="V645" s="20" t="str">
        <f t="shared" si="262"/>
        <v/>
      </c>
      <c r="W645" s="20" t="str">
        <f t="shared" si="262"/>
        <v/>
      </c>
      <c r="X645" s="20" t="str">
        <f t="shared" si="262"/>
        <v/>
      </c>
      <c r="Y645" s="20" t="str">
        <f t="shared" si="262"/>
        <v/>
      </c>
      <c r="Z645" s="20" t="str">
        <f t="shared" si="262"/>
        <v/>
      </c>
      <c r="AA645" s="20" t="str">
        <f t="shared" si="262"/>
        <v/>
      </c>
      <c r="AB645" s="20" t="str">
        <f t="shared" si="262"/>
        <v/>
      </c>
      <c r="AC645" s="20" t="str">
        <f t="shared" si="262"/>
        <v/>
      </c>
      <c r="AD645" s="20" t="str">
        <f t="shared" si="262"/>
        <v/>
      </c>
      <c r="AE645" s="20" t="str">
        <f t="shared" si="262"/>
        <v/>
      </c>
      <c r="AF645" s="20" t="str">
        <f t="shared" si="262"/>
        <v/>
      </c>
      <c r="AG645" s="20" t="str">
        <f t="shared" si="262"/>
        <v/>
      </c>
      <c r="AH645" s="20" t="str">
        <f t="shared" si="262"/>
        <v/>
      </c>
      <c r="AI645" s="20" t="str">
        <f t="shared" si="262"/>
        <v/>
      </c>
      <c r="AJ645" s="20" t="str">
        <f t="shared" si="262"/>
        <v/>
      </c>
      <c r="AK645" s="20" t="str">
        <f t="shared" si="262"/>
        <v/>
      </c>
      <c r="AL645" s="20" t="str">
        <f t="shared" si="262"/>
        <v/>
      </c>
    </row>
    <row r="646" spans="1:38" ht="12.75" customHeight="1">
      <c r="A646" s="1" t="s">
        <v>241</v>
      </c>
      <c r="B646" s="1" t="s">
        <v>926</v>
      </c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</row>
    <row r="647" spans="1:38" ht="12.75" customHeight="1">
      <c r="A647" s="1" t="s">
        <v>242</v>
      </c>
      <c r="B647" s="1" t="s">
        <v>927</v>
      </c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</row>
    <row r="648" spans="1:38" ht="12.75" customHeight="1">
      <c r="A648" s="1" t="s">
        <v>235</v>
      </c>
      <c r="B648" s="1" t="s">
        <v>928</v>
      </c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</row>
    <row r="649" spans="1:38" ht="12.75" customHeight="1">
      <c r="A649" s="1" t="s">
        <v>215</v>
      </c>
      <c r="B649" s="1" t="s">
        <v>929</v>
      </c>
      <c r="C649" s="20" t="str">
        <f>IF(AND(C650="",C653=""),"",SUM(C650,C653))</f>
        <v/>
      </c>
      <c r="D649" s="20" t="str">
        <f t="shared" ref="D649:AL649" si="263">IF(AND(D650="",D653=""),"",SUM(D650,D653))</f>
        <v/>
      </c>
      <c r="E649" s="20" t="str">
        <f t="shared" si="263"/>
        <v/>
      </c>
      <c r="F649" s="20" t="str">
        <f t="shared" si="263"/>
        <v/>
      </c>
      <c r="G649" s="20" t="str">
        <f t="shared" si="263"/>
        <v/>
      </c>
      <c r="H649" s="20" t="str">
        <f t="shared" si="263"/>
        <v/>
      </c>
      <c r="I649" s="20" t="str">
        <f t="shared" si="263"/>
        <v/>
      </c>
      <c r="J649" s="20" t="str">
        <f t="shared" si="263"/>
        <v/>
      </c>
      <c r="K649" s="20" t="str">
        <f t="shared" si="263"/>
        <v/>
      </c>
      <c r="L649" s="20" t="str">
        <f t="shared" si="263"/>
        <v/>
      </c>
      <c r="M649" s="20" t="str">
        <f t="shared" si="263"/>
        <v/>
      </c>
      <c r="N649" s="20" t="str">
        <f t="shared" si="263"/>
        <v/>
      </c>
      <c r="O649" s="20" t="str">
        <f t="shared" si="263"/>
        <v/>
      </c>
      <c r="P649" s="20" t="str">
        <f t="shared" si="263"/>
        <v/>
      </c>
      <c r="Q649" s="20" t="str">
        <f t="shared" si="263"/>
        <v/>
      </c>
      <c r="R649" s="20" t="str">
        <f t="shared" si="263"/>
        <v/>
      </c>
      <c r="S649" s="20" t="str">
        <f t="shared" si="263"/>
        <v/>
      </c>
      <c r="T649" s="20" t="str">
        <f t="shared" si="263"/>
        <v/>
      </c>
      <c r="U649" s="20" t="str">
        <f t="shared" si="263"/>
        <v/>
      </c>
      <c r="V649" s="20" t="str">
        <f t="shared" si="263"/>
        <v/>
      </c>
      <c r="W649" s="20" t="str">
        <f t="shared" si="263"/>
        <v/>
      </c>
      <c r="X649" s="20" t="str">
        <f t="shared" si="263"/>
        <v/>
      </c>
      <c r="Y649" s="20" t="str">
        <f t="shared" si="263"/>
        <v/>
      </c>
      <c r="Z649" s="20" t="str">
        <f t="shared" si="263"/>
        <v/>
      </c>
      <c r="AA649" s="20" t="str">
        <f t="shared" si="263"/>
        <v/>
      </c>
      <c r="AB649" s="20" t="str">
        <f t="shared" si="263"/>
        <v/>
      </c>
      <c r="AC649" s="20" t="str">
        <f t="shared" si="263"/>
        <v/>
      </c>
      <c r="AD649" s="20" t="str">
        <f t="shared" si="263"/>
        <v/>
      </c>
      <c r="AE649" s="20" t="str">
        <f t="shared" si="263"/>
        <v/>
      </c>
      <c r="AF649" s="20" t="str">
        <f t="shared" si="263"/>
        <v/>
      </c>
      <c r="AG649" s="20" t="str">
        <f t="shared" si="263"/>
        <v/>
      </c>
      <c r="AH649" s="20" t="str">
        <f t="shared" si="263"/>
        <v/>
      </c>
      <c r="AI649" s="20" t="str">
        <f t="shared" si="263"/>
        <v/>
      </c>
      <c r="AJ649" s="20" t="str">
        <f t="shared" si="263"/>
        <v/>
      </c>
      <c r="AK649" s="20" t="str">
        <f t="shared" si="263"/>
        <v/>
      </c>
      <c r="AL649" s="20" t="str">
        <f t="shared" si="263"/>
        <v/>
      </c>
    </row>
    <row r="650" spans="1:38" ht="12.75" customHeight="1">
      <c r="A650" s="1" t="s">
        <v>240</v>
      </c>
      <c r="B650" s="1" t="s">
        <v>930</v>
      </c>
      <c r="C650" s="20" t="str">
        <f>IF(AND(C651="",C652=""),"",SUM(C651,C652))</f>
        <v/>
      </c>
      <c r="D650" s="20" t="str">
        <f t="shared" ref="D650:AL650" si="264">IF(AND(D651="",D652=""),"",SUM(D651,D652))</f>
        <v/>
      </c>
      <c r="E650" s="20" t="str">
        <f t="shared" si="264"/>
        <v/>
      </c>
      <c r="F650" s="20" t="str">
        <f t="shared" si="264"/>
        <v/>
      </c>
      <c r="G650" s="20" t="str">
        <f t="shared" si="264"/>
        <v/>
      </c>
      <c r="H650" s="20" t="str">
        <f t="shared" si="264"/>
        <v/>
      </c>
      <c r="I650" s="20" t="str">
        <f t="shared" si="264"/>
        <v/>
      </c>
      <c r="J650" s="20" t="str">
        <f t="shared" si="264"/>
        <v/>
      </c>
      <c r="K650" s="20" t="str">
        <f t="shared" si="264"/>
        <v/>
      </c>
      <c r="L650" s="20" t="str">
        <f t="shared" si="264"/>
        <v/>
      </c>
      <c r="M650" s="20" t="str">
        <f t="shared" si="264"/>
        <v/>
      </c>
      <c r="N650" s="20" t="str">
        <f t="shared" si="264"/>
        <v/>
      </c>
      <c r="O650" s="20" t="str">
        <f t="shared" si="264"/>
        <v/>
      </c>
      <c r="P650" s="20" t="str">
        <f t="shared" si="264"/>
        <v/>
      </c>
      <c r="Q650" s="20" t="str">
        <f t="shared" si="264"/>
        <v/>
      </c>
      <c r="R650" s="20" t="str">
        <f t="shared" si="264"/>
        <v/>
      </c>
      <c r="S650" s="20" t="str">
        <f t="shared" si="264"/>
        <v/>
      </c>
      <c r="T650" s="20" t="str">
        <f t="shared" si="264"/>
        <v/>
      </c>
      <c r="U650" s="20" t="str">
        <f t="shared" si="264"/>
        <v/>
      </c>
      <c r="V650" s="20" t="str">
        <f t="shared" si="264"/>
        <v/>
      </c>
      <c r="W650" s="20" t="str">
        <f t="shared" si="264"/>
        <v/>
      </c>
      <c r="X650" s="20" t="str">
        <f t="shared" si="264"/>
        <v/>
      </c>
      <c r="Y650" s="20" t="str">
        <f t="shared" si="264"/>
        <v/>
      </c>
      <c r="Z650" s="20" t="str">
        <f t="shared" si="264"/>
        <v/>
      </c>
      <c r="AA650" s="20" t="str">
        <f t="shared" si="264"/>
        <v/>
      </c>
      <c r="AB650" s="20" t="str">
        <f t="shared" si="264"/>
        <v/>
      </c>
      <c r="AC650" s="20" t="str">
        <f t="shared" si="264"/>
        <v/>
      </c>
      <c r="AD650" s="20" t="str">
        <f t="shared" si="264"/>
        <v/>
      </c>
      <c r="AE650" s="20" t="str">
        <f t="shared" si="264"/>
        <v/>
      </c>
      <c r="AF650" s="20" t="str">
        <f t="shared" si="264"/>
        <v/>
      </c>
      <c r="AG650" s="20" t="str">
        <f t="shared" si="264"/>
        <v/>
      </c>
      <c r="AH650" s="20" t="str">
        <f t="shared" si="264"/>
        <v/>
      </c>
      <c r="AI650" s="20" t="str">
        <f t="shared" si="264"/>
        <v/>
      </c>
      <c r="AJ650" s="20" t="str">
        <f t="shared" si="264"/>
        <v/>
      </c>
      <c r="AK650" s="20" t="str">
        <f t="shared" si="264"/>
        <v/>
      </c>
      <c r="AL650" s="20" t="str">
        <f t="shared" si="264"/>
        <v/>
      </c>
    </row>
    <row r="651" spans="1:38" ht="12.75" customHeight="1">
      <c r="A651" s="1" t="s">
        <v>241</v>
      </c>
      <c r="B651" s="1" t="s">
        <v>931</v>
      </c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</row>
    <row r="652" spans="1:38" ht="12.75" customHeight="1">
      <c r="A652" s="1" t="s">
        <v>242</v>
      </c>
      <c r="B652" s="1" t="s">
        <v>932</v>
      </c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</row>
    <row r="653" spans="1:38" ht="12.75" customHeight="1">
      <c r="A653" s="22" t="s">
        <v>235</v>
      </c>
      <c r="B653" s="1" t="s">
        <v>933</v>
      </c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</row>
    <row r="654" spans="1:38" ht="12.75" customHeight="1">
      <c r="A654" s="22" t="s">
        <v>236</v>
      </c>
      <c r="B654" s="1" t="s">
        <v>934</v>
      </c>
      <c r="C654" s="20">
        <v>46.747999999999998</v>
      </c>
      <c r="D654" s="20">
        <v>13.893000000000001</v>
      </c>
      <c r="E654" s="20">
        <v>72.828000000000003</v>
      </c>
      <c r="F654" s="20">
        <v>141.292</v>
      </c>
      <c r="G654" s="20">
        <v>143.166</v>
      </c>
      <c r="H654" s="20">
        <v>101.59099999999999</v>
      </c>
      <c r="I654" s="20">
        <v>167.49</v>
      </c>
      <c r="J654" s="20">
        <v>58.725000000000001</v>
      </c>
      <c r="K654" s="20">
        <v>152.548</v>
      </c>
      <c r="L654" s="20">
        <v>160.49</v>
      </c>
      <c r="M654" s="20">
        <v>228.32</v>
      </c>
      <c r="N654" s="20">
        <v>285.30200000000002</v>
      </c>
      <c r="O654" s="20">
        <v>61.76</v>
      </c>
      <c r="P654" s="20">
        <v>155.071</v>
      </c>
      <c r="Q654" s="20">
        <v>263.06900000000002</v>
      </c>
      <c r="R654" s="20">
        <v>109.324</v>
      </c>
      <c r="S654" s="20">
        <v>443.44931137999998</v>
      </c>
      <c r="T654" s="20">
        <v>191.78072548</v>
      </c>
      <c r="U654" s="20">
        <v>236.84405792999999</v>
      </c>
      <c r="V654" s="20">
        <v>584.23236796000003</v>
      </c>
      <c r="W654" s="20">
        <v>148.97867699</v>
      </c>
      <c r="X654" s="20">
        <v>15.5689131</v>
      </c>
      <c r="Y654" s="20">
        <v>23.310714749999999</v>
      </c>
      <c r="Z654" s="20">
        <v>86.107418719999998</v>
      </c>
      <c r="AA654" s="20">
        <v>23.646637500000001</v>
      </c>
      <c r="AB654" s="20">
        <v>154.14504611999999</v>
      </c>
      <c r="AC654" s="20">
        <v>-33.714285590000003</v>
      </c>
      <c r="AD654" s="20">
        <v>92.932031469999998</v>
      </c>
      <c r="AE654" s="20">
        <v>167.04214861</v>
      </c>
      <c r="AF654" s="20">
        <v>165.74469723999999</v>
      </c>
      <c r="AG654" s="20">
        <v>655.59428090999995</v>
      </c>
      <c r="AH654" s="20">
        <v>486.52212810999998</v>
      </c>
      <c r="AI654" s="20" t="str">
        <f t="shared" ref="AI654:AL654" si="265">IF(AND(AI655="",AND(AI676="",AND(AI699="",AI717=""))),"",SUM(AI655,AI676,AI699,AI717))</f>
        <v/>
      </c>
      <c r="AJ654" s="20" t="str">
        <f t="shared" si="265"/>
        <v/>
      </c>
      <c r="AK654" s="20" t="str">
        <f t="shared" si="265"/>
        <v/>
      </c>
      <c r="AL654" s="20" t="str">
        <f t="shared" si="265"/>
        <v/>
      </c>
    </row>
    <row r="655" spans="1:38" ht="12.75" customHeight="1">
      <c r="A655" s="22" t="s">
        <v>212</v>
      </c>
      <c r="B655" s="1" t="s">
        <v>935</v>
      </c>
      <c r="C655" s="20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0">
        <v>0</v>
      </c>
      <c r="AE655" s="20" t="str">
        <f t="shared" ref="AE655:AL655" si="266">IF(AND(AE656="",AND(AE659="",AE669="")),"",SUM(AE656,AE659,AE669))</f>
        <v/>
      </c>
      <c r="AF655" s="20" t="str">
        <f t="shared" si="266"/>
        <v/>
      </c>
      <c r="AG655" s="20" t="str">
        <f t="shared" si="266"/>
        <v/>
      </c>
      <c r="AH655" s="20" t="str">
        <f t="shared" si="266"/>
        <v/>
      </c>
      <c r="AI655" s="20" t="str">
        <f t="shared" si="266"/>
        <v/>
      </c>
      <c r="AJ655" s="20" t="str">
        <f t="shared" si="266"/>
        <v/>
      </c>
      <c r="AK655" s="20" t="str">
        <f t="shared" si="266"/>
        <v/>
      </c>
      <c r="AL655" s="20" t="str">
        <f t="shared" si="266"/>
        <v/>
      </c>
    </row>
    <row r="656" spans="1:38" ht="12.75" customHeight="1">
      <c r="A656" s="22" t="s">
        <v>243</v>
      </c>
      <c r="B656" s="1" t="s">
        <v>936</v>
      </c>
      <c r="C656" s="20" t="str">
        <f>IF(AND(C657="",C658=""),"",SUM(C657,C658))</f>
        <v/>
      </c>
      <c r="D656" s="20" t="str">
        <f t="shared" ref="D656:AL656" si="267">IF(AND(D657="",D658=""),"",SUM(D657,D658))</f>
        <v/>
      </c>
      <c r="E656" s="20" t="str">
        <f t="shared" si="267"/>
        <v/>
      </c>
      <c r="F656" s="20" t="str">
        <f t="shared" si="267"/>
        <v/>
      </c>
      <c r="G656" s="20" t="str">
        <f t="shared" si="267"/>
        <v/>
      </c>
      <c r="H656" s="20" t="str">
        <f t="shared" si="267"/>
        <v/>
      </c>
      <c r="I656" s="20" t="str">
        <f t="shared" si="267"/>
        <v/>
      </c>
      <c r="J656" s="20" t="str">
        <f t="shared" si="267"/>
        <v/>
      </c>
      <c r="K656" s="20" t="str">
        <f t="shared" si="267"/>
        <v/>
      </c>
      <c r="L656" s="20" t="str">
        <f t="shared" si="267"/>
        <v/>
      </c>
      <c r="M656" s="20" t="str">
        <f t="shared" si="267"/>
        <v/>
      </c>
      <c r="N656" s="20" t="str">
        <f t="shared" si="267"/>
        <v/>
      </c>
      <c r="O656" s="20" t="str">
        <f t="shared" si="267"/>
        <v/>
      </c>
      <c r="P656" s="20" t="str">
        <f t="shared" si="267"/>
        <v/>
      </c>
      <c r="Q656" s="20" t="str">
        <f t="shared" si="267"/>
        <v/>
      </c>
      <c r="R656" s="20" t="str">
        <f t="shared" si="267"/>
        <v/>
      </c>
      <c r="S656" s="20" t="str">
        <f t="shared" si="267"/>
        <v/>
      </c>
      <c r="T656" s="20" t="str">
        <f t="shared" si="267"/>
        <v/>
      </c>
      <c r="U656" s="20" t="str">
        <f t="shared" si="267"/>
        <v/>
      </c>
      <c r="V656" s="20" t="str">
        <f t="shared" si="267"/>
        <v/>
      </c>
      <c r="W656" s="20" t="str">
        <f t="shared" si="267"/>
        <v/>
      </c>
      <c r="X656" s="20" t="str">
        <f t="shared" si="267"/>
        <v/>
      </c>
      <c r="Y656" s="20" t="str">
        <f t="shared" si="267"/>
        <v/>
      </c>
      <c r="Z656" s="20" t="str">
        <f t="shared" si="267"/>
        <v/>
      </c>
      <c r="AA656" s="20" t="str">
        <f t="shared" si="267"/>
        <v/>
      </c>
      <c r="AB656" s="20" t="str">
        <f t="shared" si="267"/>
        <v/>
      </c>
      <c r="AC656" s="20" t="str">
        <f t="shared" si="267"/>
        <v/>
      </c>
      <c r="AD656" s="20" t="str">
        <f t="shared" si="267"/>
        <v/>
      </c>
      <c r="AE656" s="20" t="str">
        <f t="shared" si="267"/>
        <v/>
      </c>
      <c r="AF656" s="20" t="str">
        <f t="shared" si="267"/>
        <v/>
      </c>
      <c r="AG656" s="20" t="str">
        <f t="shared" si="267"/>
        <v/>
      </c>
      <c r="AH656" s="20" t="str">
        <f t="shared" si="267"/>
        <v/>
      </c>
      <c r="AI656" s="20" t="str">
        <f t="shared" si="267"/>
        <v/>
      </c>
      <c r="AJ656" s="20" t="str">
        <f t="shared" si="267"/>
        <v/>
      </c>
      <c r="AK656" s="20" t="str">
        <f t="shared" si="267"/>
        <v/>
      </c>
      <c r="AL656" s="20" t="str">
        <f t="shared" si="267"/>
        <v/>
      </c>
    </row>
    <row r="657" spans="1:38" ht="12.75" customHeight="1">
      <c r="A657" s="22" t="s">
        <v>241</v>
      </c>
      <c r="B657" s="1" t="s">
        <v>937</v>
      </c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</row>
    <row r="658" spans="1:38" ht="12.75" customHeight="1">
      <c r="A658" s="22" t="s">
        <v>242</v>
      </c>
      <c r="B658" s="1" t="s">
        <v>938</v>
      </c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</row>
    <row r="659" spans="1:38" ht="12.75" customHeight="1">
      <c r="A659" s="22" t="s">
        <v>244</v>
      </c>
      <c r="B659" s="1" t="s">
        <v>939</v>
      </c>
      <c r="C659" s="20" t="str">
        <f>IF(AND(C660="",C666=""),"",SUM(C660,C666))</f>
        <v/>
      </c>
      <c r="D659" s="20" t="str">
        <f t="shared" ref="D659:AL659" si="268">IF(AND(D660="",D666=""),"",SUM(D660,D666))</f>
        <v/>
      </c>
      <c r="E659" s="20" t="str">
        <f t="shared" si="268"/>
        <v/>
      </c>
      <c r="F659" s="20" t="str">
        <f t="shared" si="268"/>
        <v/>
      </c>
      <c r="G659" s="20" t="str">
        <f t="shared" si="268"/>
        <v/>
      </c>
      <c r="H659" s="20" t="str">
        <f t="shared" si="268"/>
        <v/>
      </c>
      <c r="I659" s="20" t="str">
        <f t="shared" si="268"/>
        <v/>
      </c>
      <c r="J659" s="20" t="str">
        <f t="shared" si="268"/>
        <v/>
      </c>
      <c r="K659" s="20" t="str">
        <f t="shared" si="268"/>
        <v/>
      </c>
      <c r="L659" s="20" t="str">
        <f t="shared" si="268"/>
        <v/>
      </c>
      <c r="M659" s="20" t="str">
        <f t="shared" si="268"/>
        <v/>
      </c>
      <c r="N659" s="20" t="str">
        <f t="shared" si="268"/>
        <v/>
      </c>
      <c r="O659" s="20" t="str">
        <f t="shared" si="268"/>
        <v/>
      </c>
      <c r="P659" s="20" t="str">
        <f t="shared" si="268"/>
        <v/>
      </c>
      <c r="Q659" s="20" t="str">
        <f t="shared" si="268"/>
        <v/>
      </c>
      <c r="R659" s="20" t="str">
        <f t="shared" si="268"/>
        <v/>
      </c>
      <c r="S659" s="20" t="str">
        <f t="shared" si="268"/>
        <v/>
      </c>
      <c r="T659" s="20" t="str">
        <f t="shared" si="268"/>
        <v/>
      </c>
      <c r="U659" s="20" t="str">
        <f t="shared" si="268"/>
        <v/>
      </c>
      <c r="V659" s="20" t="str">
        <f t="shared" si="268"/>
        <v/>
      </c>
      <c r="W659" s="20" t="str">
        <f t="shared" si="268"/>
        <v/>
      </c>
      <c r="X659" s="20" t="str">
        <f t="shared" si="268"/>
        <v/>
      </c>
      <c r="Y659" s="20" t="str">
        <f t="shared" si="268"/>
        <v/>
      </c>
      <c r="Z659" s="20" t="str">
        <f t="shared" si="268"/>
        <v/>
      </c>
      <c r="AA659" s="20" t="str">
        <f t="shared" si="268"/>
        <v/>
      </c>
      <c r="AB659" s="20" t="str">
        <f t="shared" si="268"/>
        <v/>
      </c>
      <c r="AC659" s="20" t="str">
        <f t="shared" si="268"/>
        <v/>
      </c>
      <c r="AD659" s="20" t="str">
        <f t="shared" si="268"/>
        <v/>
      </c>
      <c r="AE659" s="20" t="str">
        <f t="shared" si="268"/>
        <v/>
      </c>
      <c r="AF659" s="20" t="str">
        <f t="shared" si="268"/>
        <v/>
      </c>
      <c r="AG659" s="20" t="str">
        <f t="shared" si="268"/>
        <v/>
      </c>
      <c r="AH659" s="20" t="str">
        <f t="shared" si="268"/>
        <v/>
      </c>
      <c r="AI659" s="20" t="str">
        <f t="shared" si="268"/>
        <v/>
      </c>
      <c r="AJ659" s="20" t="str">
        <f t="shared" si="268"/>
        <v/>
      </c>
      <c r="AK659" s="20" t="str">
        <f t="shared" si="268"/>
        <v/>
      </c>
      <c r="AL659" s="20" t="str">
        <f t="shared" si="268"/>
        <v/>
      </c>
    </row>
    <row r="660" spans="1:38" ht="12.75" customHeight="1">
      <c r="A660" s="22" t="s">
        <v>241</v>
      </c>
      <c r="B660" s="1" t="s">
        <v>940</v>
      </c>
      <c r="C660" s="20" t="str">
        <f>IF(AND(C661="",AND(C664="",C665="")),"",SUM(C661,C664,C665))</f>
        <v/>
      </c>
      <c r="D660" s="20" t="str">
        <f t="shared" ref="D660:AL660" si="269">IF(AND(D661="",AND(D664="",D665="")),"",SUM(D661,D664,D665))</f>
        <v/>
      </c>
      <c r="E660" s="20" t="str">
        <f t="shared" si="269"/>
        <v/>
      </c>
      <c r="F660" s="20" t="str">
        <f t="shared" si="269"/>
        <v/>
      </c>
      <c r="G660" s="20" t="str">
        <f t="shared" si="269"/>
        <v/>
      </c>
      <c r="H660" s="20" t="str">
        <f t="shared" si="269"/>
        <v/>
      </c>
      <c r="I660" s="20" t="str">
        <f t="shared" si="269"/>
        <v/>
      </c>
      <c r="J660" s="20" t="str">
        <f t="shared" si="269"/>
        <v/>
      </c>
      <c r="K660" s="20" t="str">
        <f t="shared" si="269"/>
        <v/>
      </c>
      <c r="L660" s="20" t="str">
        <f t="shared" si="269"/>
        <v/>
      </c>
      <c r="M660" s="20" t="str">
        <f t="shared" si="269"/>
        <v/>
      </c>
      <c r="N660" s="20" t="str">
        <f t="shared" si="269"/>
        <v/>
      </c>
      <c r="O660" s="20" t="str">
        <f t="shared" si="269"/>
        <v/>
      </c>
      <c r="P660" s="20" t="str">
        <f t="shared" si="269"/>
        <v/>
      </c>
      <c r="Q660" s="20" t="str">
        <f t="shared" si="269"/>
        <v/>
      </c>
      <c r="R660" s="20" t="str">
        <f t="shared" si="269"/>
        <v/>
      </c>
      <c r="S660" s="20" t="str">
        <f t="shared" si="269"/>
        <v/>
      </c>
      <c r="T660" s="20" t="str">
        <f t="shared" si="269"/>
        <v/>
      </c>
      <c r="U660" s="20" t="str">
        <f t="shared" si="269"/>
        <v/>
      </c>
      <c r="V660" s="20" t="str">
        <f t="shared" si="269"/>
        <v/>
      </c>
      <c r="W660" s="20" t="str">
        <f t="shared" si="269"/>
        <v/>
      </c>
      <c r="X660" s="20" t="str">
        <f t="shared" si="269"/>
        <v/>
      </c>
      <c r="Y660" s="20" t="str">
        <f t="shared" si="269"/>
        <v/>
      </c>
      <c r="Z660" s="20" t="str">
        <f t="shared" si="269"/>
        <v/>
      </c>
      <c r="AA660" s="20" t="str">
        <f t="shared" si="269"/>
        <v/>
      </c>
      <c r="AB660" s="20" t="str">
        <f t="shared" si="269"/>
        <v/>
      </c>
      <c r="AC660" s="20" t="str">
        <f t="shared" si="269"/>
        <v/>
      </c>
      <c r="AD660" s="20" t="str">
        <f t="shared" si="269"/>
        <v/>
      </c>
      <c r="AE660" s="20" t="str">
        <f t="shared" si="269"/>
        <v/>
      </c>
      <c r="AF660" s="20" t="str">
        <f t="shared" si="269"/>
        <v/>
      </c>
      <c r="AG660" s="20" t="str">
        <f t="shared" si="269"/>
        <v/>
      </c>
      <c r="AH660" s="20" t="str">
        <f t="shared" si="269"/>
        <v/>
      </c>
      <c r="AI660" s="20" t="str">
        <f t="shared" si="269"/>
        <v/>
      </c>
      <c r="AJ660" s="20" t="str">
        <f t="shared" si="269"/>
        <v/>
      </c>
      <c r="AK660" s="20" t="str">
        <f t="shared" si="269"/>
        <v/>
      </c>
      <c r="AL660" s="20" t="str">
        <f t="shared" si="269"/>
        <v/>
      </c>
    </row>
    <row r="661" spans="1:38" ht="12.75" customHeight="1">
      <c r="A661" s="22" t="s">
        <v>245</v>
      </c>
      <c r="B661" s="1" t="s">
        <v>941</v>
      </c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</row>
    <row r="662" spans="1:38" ht="12.75" customHeight="1">
      <c r="A662" s="22" t="s">
        <v>246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</row>
    <row r="663" spans="1:38" ht="12.75" customHeight="1">
      <c r="A663" s="22" t="s">
        <v>247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</row>
    <row r="664" spans="1:38" ht="12.75" customHeight="1">
      <c r="A664" s="22" t="s">
        <v>248</v>
      </c>
      <c r="B664" s="1" t="s">
        <v>942</v>
      </c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</row>
    <row r="665" spans="1:38" ht="12.75" customHeight="1">
      <c r="A665" s="22" t="s">
        <v>249</v>
      </c>
      <c r="B665" s="1" t="s">
        <v>943</v>
      </c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</row>
    <row r="666" spans="1:38" ht="12.75" customHeight="1">
      <c r="A666" s="22" t="s">
        <v>242</v>
      </c>
      <c r="B666" s="1" t="s">
        <v>944</v>
      </c>
      <c r="C666" s="20" t="str">
        <f>IF(AND(C667="",C668=""),"",SUM(C667,C668))</f>
        <v/>
      </c>
      <c r="D666" s="20" t="str">
        <f t="shared" ref="D666:AL666" si="270">IF(AND(D667="",D668=""),"",SUM(D667,D668))</f>
        <v/>
      </c>
      <c r="E666" s="20" t="str">
        <f t="shared" si="270"/>
        <v/>
      </c>
      <c r="F666" s="20" t="str">
        <f t="shared" si="270"/>
        <v/>
      </c>
      <c r="G666" s="20" t="str">
        <f t="shared" si="270"/>
        <v/>
      </c>
      <c r="H666" s="20" t="str">
        <f t="shared" si="270"/>
        <v/>
      </c>
      <c r="I666" s="20" t="str">
        <f t="shared" si="270"/>
        <v/>
      </c>
      <c r="J666" s="20" t="str">
        <f t="shared" si="270"/>
        <v/>
      </c>
      <c r="K666" s="20" t="str">
        <f t="shared" si="270"/>
        <v/>
      </c>
      <c r="L666" s="20" t="str">
        <f t="shared" si="270"/>
        <v/>
      </c>
      <c r="M666" s="20" t="str">
        <f t="shared" si="270"/>
        <v/>
      </c>
      <c r="N666" s="20" t="str">
        <f t="shared" si="270"/>
        <v/>
      </c>
      <c r="O666" s="20" t="str">
        <f t="shared" si="270"/>
        <v/>
      </c>
      <c r="P666" s="20" t="str">
        <f t="shared" si="270"/>
        <v/>
      </c>
      <c r="Q666" s="20" t="str">
        <f t="shared" si="270"/>
        <v/>
      </c>
      <c r="R666" s="20" t="str">
        <f t="shared" si="270"/>
        <v/>
      </c>
      <c r="S666" s="20" t="str">
        <f t="shared" si="270"/>
        <v/>
      </c>
      <c r="T666" s="20" t="str">
        <f t="shared" si="270"/>
        <v/>
      </c>
      <c r="U666" s="20" t="str">
        <f t="shared" si="270"/>
        <v/>
      </c>
      <c r="V666" s="20" t="str">
        <f t="shared" si="270"/>
        <v/>
      </c>
      <c r="W666" s="20" t="str">
        <f t="shared" si="270"/>
        <v/>
      </c>
      <c r="X666" s="20" t="str">
        <f t="shared" si="270"/>
        <v/>
      </c>
      <c r="Y666" s="20" t="str">
        <f t="shared" si="270"/>
        <v/>
      </c>
      <c r="Z666" s="20" t="str">
        <f t="shared" si="270"/>
        <v/>
      </c>
      <c r="AA666" s="20" t="str">
        <f t="shared" si="270"/>
        <v/>
      </c>
      <c r="AB666" s="20" t="str">
        <f t="shared" si="270"/>
        <v/>
      </c>
      <c r="AC666" s="20" t="str">
        <f t="shared" si="270"/>
        <v/>
      </c>
      <c r="AD666" s="20" t="str">
        <f t="shared" si="270"/>
        <v/>
      </c>
      <c r="AE666" s="20" t="str">
        <f t="shared" si="270"/>
        <v/>
      </c>
      <c r="AF666" s="20" t="str">
        <f t="shared" si="270"/>
        <v/>
      </c>
      <c r="AG666" s="20" t="str">
        <f t="shared" si="270"/>
        <v/>
      </c>
      <c r="AH666" s="20" t="str">
        <f t="shared" si="270"/>
        <v/>
      </c>
      <c r="AI666" s="20" t="str">
        <f t="shared" si="270"/>
        <v/>
      </c>
      <c r="AJ666" s="20" t="str">
        <f t="shared" si="270"/>
        <v/>
      </c>
      <c r="AK666" s="20" t="str">
        <f t="shared" si="270"/>
        <v/>
      </c>
      <c r="AL666" s="20" t="str">
        <f t="shared" si="270"/>
        <v/>
      </c>
    </row>
    <row r="667" spans="1:38" ht="12.75" customHeight="1">
      <c r="A667" s="22" t="s">
        <v>250</v>
      </c>
      <c r="B667" s="1" t="s">
        <v>945</v>
      </c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</row>
    <row r="668" spans="1:38" ht="12.75" customHeight="1">
      <c r="A668" s="22" t="s">
        <v>249</v>
      </c>
      <c r="B668" s="1" t="s">
        <v>946</v>
      </c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</row>
    <row r="669" spans="1:38" ht="12.75" customHeight="1">
      <c r="A669" s="22" t="s">
        <v>235</v>
      </c>
      <c r="B669" s="1" t="s">
        <v>947</v>
      </c>
      <c r="C669" s="20" t="str">
        <f>IF(AND(C670="",AND(C673="",AND(C674="",C675=""))),"",SUM(C670,C673,C674,C675))</f>
        <v/>
      </c>
      <c r="D669" s="20" t="str">
        <f t="shared" ref="D669:AL669" si="271">IF(AND(D670="",AND(D673="",AND(D674="",D675=""))),"",SUM(D670,D673,D674,D675))</f>
        <v/>
      </c>
      <c r="E669" s="20" t="str">
        <f t="shared" si="271"/>
        <v/>
      </c>
      <c r="F669" s="20" t="str">
        <f t="shared" si="271"/>
        <v/>
      </c>
      <c r="G669" s="20" t="str">
        <f t="shared" si="271"/>
        <v/>
      </c>
      <c r="H669" s="20" t="str">
        <f t="shared" si="271"/>
        <v/>
      </c>
      <c r="I669" s="20" t="str">
        <f t="shared" si="271"/>
        <v/>
      </c>
      <c r="J669" s="20" t="str">
        <f t="shared" si="271"/>
        <v/>
      </c>
      <c r="K669" s="20" t="str">
        <f t="shared" si="271"/>
        <v/>
      </c>
      <c r="L669" s="20" t="str">
        <f t="shared" si="271"/>
        <v/>
      </c>
      <c r="M669" s="20" t="str">
        <f t="shared" si="271"/>
        <v/>
      </c>
      <c r="N669" s="20" t="str">
        <f t="shared" si="271"/>
        <v/>
      </c>
      <c r="O669" s="20" t="str">
        <f t="shared" si="271"/>
        <v/>
      </c>
      <c r="P669" s="20" t="str">
        <f t="shared" si="271"/>
        <v/>
      </c>
      <c r="Q669" s="20" t="str">
        <f t="shared" si="271"/>
        <v/>
      </c>
      <c r="R669" s="20" t="str">
        <f t="shared" si="271"/>
        <v/>
      </c>
      <c r="S669" s="20" t="str">
        <f t="shared" si="271"/>
        <v/>
      </c>
      <c r="T669" s="20" t="str">
        <f t="shared" si="271"/>
        <v/>
      </c>
      <c r="U669" s="20" t="str">
        <f t="shared" si="271"/>
        <v/>
      </c>
      <c r="V669" s="20" t="str">
        <f t="shared" si="271"/>
        <v/>
      </c>
      <c r="W669" s="20" t="str">
        <f t="shared" si="271"/>
        <v/>
      </c>
      <c r="X669" s="20" t="str">
        <f t="shared" si="271"/>
        <v/>
      </c>
      <c r="Y669" s="20" t="str">
        <f t="shared" si="271"/>
        <v/>
      </c>
      <c r="Z669" s="20" t="str">
        <f t="shared" si="271"/>
        <v/>
      </c>
      <c r="AA669" s="20" t="str">
        <f t="shared" si="271"/>
        <v/>
      </c>
      <c r="AB669" s="20" t="str">
        <f t="shared" si="271"/>
        <v/>
      </c>
      <c r="AC669" s="20" t="str">
        <f t="shared" si="271"/>
        <v/>
      </c>
      <c r="AD669" s="20" t="str">
        <f t="shared" si="271"/>
        <v/>
      </c>
      <c r="AE669" s="20" t="str">
        <f t="shared" si="271"/>
        <v/>
      </c>
      <c r="AF669" s="20" t="str">
        <f t="shared" si="271"/>
        <v/>
      </c>
      <c r="AG669" s="20" t="str">
        <f t="shared" si="271"/>
        <v/>
      </c>
      <c r="AH669" s="20" t="str">
        <f t="shared" si="271"/>
        <v/>
      </c>
      <c r="AI669" s="20" t="str">
        <f t="shared" si="271"/>
        <v/>
      </c>
      <c r="AJ669" s="20" t="str">
        <f t="shared" si="271"/>
        <v/>
      </c>
      <c r="AK669" s="20" t="str">
        <f t="shared" si="271"/>
        <v/>
      </c>
      <c r="AL669" s="20" t="str">
        <f t="shared" si="271"/>
        <v/>
      </c>
    </row>
    <row r="670" spans="1:38" ht="12.75" customHeight="1">
      <c r="A670" s="22" t="s">
        <v>251</v>
      </c>
      <c r="B670" s="1" t="s">
        <v>948</v>
      </c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</row>
    <row r="671" spans="1:38" ht="12.75" customHeight="1">
      <c r="A671" s="22" t="s">
        <v>252</v>
      </c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</row>
    <row r="672" spans="1:38" ht="12.75" customHeight="1">
      <c r="A672" s="22" t="s">
        <v>253</v>
      </c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</row>
    <row r="673" spans="1:38" ht="12.75" customHeight="1">
      <c r="A673" s="22" t="s">
        <v>254</v>
      </c>
      <c r="B673" s="1" t="s">
        <v>949</v>
      </c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</row>
    <row r="674" spans="1:38" ht="12.75" customHeight="1">
      <c r="A674" s="22" t="s">
        <v>255</v>
      </c>
      <c r="B674" s="1" t="s">
        <v>950</v>
      </c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</row>
    <row r="675" spans="1:38" ht="12.75" customHeight="1">
      <c r="A675" s="22" t="s">
        <v>256</v>
      </c>
      <c r="B675" s="1" t="s">
        <v>951</v>
      </c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</row>
    <row r="676" spans="1:38" ht="12.75" customHeight="1">
      <c r="A676" s="22" t="s">
        <v>213</v>
      </c>
      <c r="B676" s="1" t="s">
        <v>952</v>
      </c>
      <c r="C676" s="20">
        <v>10.109</v>
      </c>
      <c r="D676" s="20">
        <v>1.383</v>
      </c>
      <c r="E676" s="20">
        <v>23.86</v>
      </c>
      <c r="F676" s="20">
        <v>113.02</v>
      </c>
      <c r="G676" s="20">
        <v>21.254999999999999</v>
      </c>
      <c r="H676" s="20">
        <v>11.956</v>
      </c>
      <c r="I676" s="20">
        <v>54.762</v>
      </c>
      <c r="J676" s="20">
        <v>40.369999999999997</v>
      </c>
      <c r="K676" s="20">
        <v>19.513000000000002</v>
      </c>
      <c r="L676" s="20">
        <v>94.388000000000005</v>
      </c>
      <c r="M676" s="20">
        <v>89.256</v>
      </c>
      <c r="N676" s="20">
        <v>207.946</v>
      </c>
      <c r="O676" s="20">
        <v>17.146000000000001</v>
      </c>
      <c r="P676" s="20">
        <v>11.366</v>
      </c>
      <c r="Q676" s="20">
        <v>106.47499999999999</v>
      </c>
      <c r="R676" s="20">
        <v>2.86</v>
      </c>
      <c r="S676" s="20">
        <v>309.78396437999999</v>
      </c>
      <c r="T676" s="20">
        <v>-4.5488070499999997</v>
      </c>
      <c r="U676" s="20">
        <v>3.6923339999999998</v>
      </c>
      <c r="V676" s="20">
        <v>196.17349974999999</v>
      </c>
      <c r="W676" s="20">
        <v>8.3532083499999992</v>
      </c>
      <c r="X676" s="20">
        <v>17.964263410000001</v>
      </c>
      <c r="Y676" s="20">
        <v>8.3368240100000008</v>
      </c>
      <c r="Z676" s="20">
        <v>66.51273372</v>
      </c>
      <c r="AA676" s="20">
        <v>102.18885985</v>
      </c>
      <c r="AB676" s="20">
        <v>103.30489076000001</v>
      </c>
      <c r="AC676" s="20">
        <v>-0.71130397999999995</v>
      </c>
      <c r="AD676" s="20">
        <v>-3.3779205299999999</v>
      </c>
      <c r="AE676" s="20">
        <v>-12.410724800000001</v>
      </c>
      <c r="AF676" s="20">
        <v>7.5791163299999997</v>
      </c>
      <c r="AG676" s="20">
        <v>340.13474262</v>
      </c>
      <c r="AH676" s="20">
        <v>487.90267087000001</v>
      </c>
      <c r="AI676" s="20" t="str">
        <f t="shared" ref="AI676:AL676" si="272">IF(AND(AI677="",AND(AI682="",AI692="")),"",SUM(AI677,AI682,AI692))</f>
        <v/>
      </c>
      <c r="AJ676" s="20" t="str">
        <f t="shared" si="272"/>
        <v/>
      </c>
      <c r="AK676" s="20" t="str">
        <f t="shared" si="272"/>
        <v/>
      </c>
      <c r="AL676" s="20" t="str">
        <f t="shared" si="272"/>
        <v/>
      </c>
    </row>
    <row r="677" spans="1:38" ht="12.75" customHeight="1">
      <c r="A677" s="22" t="s">
        <v>257</v>
      </c>
      <c r="B677" s="1" t="s">
        <v>953</v>
      </c>
      <c r="C677" s="20" t="str">
        <f>IF(AND(C678="",C679=""),"",SUM(C678,C679))</f>
        <v/>
      </c>
      <c r="D677" s="20" t="str">
        <f t="shared" ref="D677:AL677" si="273">IF(AND(D678="",D679=""),"",SUM(D678,D679))</f>
        <v/>
      </c>
      <c r="E677" s="20" t="str">
        <f t="shared" si="273"/>
        <v/>
      </c>
      <c r="F677" s="20" t="str">
        <f t="shared" si="273"/>
        <v/>
      </c>
      <c r="G677" s="20" t="str">
        <f t="shared" si="273"/>
        <v/>
      </c>
      <c r="H677" s="20" t="str">
        <f t="shared" si="273"/>
        <v/>
      </c>
      <c r="I677" s="20" t="str">
        <f t="shared" si="273"/>
        <v/>
      </c>
      <c r="J677" s="20" t="str">
        <f t="shared" si="273"/>
        <v/>
      </c>
      <c r="K677" s="20" t="str">
        <f t="shared" si="273"/>
        <v/>
      </c>
      <c r="L677" s="20" t="str">
        <f t="shared" si="273"/>
        <v/>
      </c>
      <c r="M677" s="20" t="str">
        <f t="shared" si="273"/>
        <v/>
      </c>
      <c r="N677" s="20" t="str">
        <f t="shared" si="273"/>
        <v/>
      </c>
      <c r="O677" s="20" t="str">
        <f t="shared" si="273"/>
        <v/>
      </c>
      <c r="P677" s="20" t="str">
        <f t="shared" si="273"/>
        <v/>
      </c>
      <c r="Q677" s="20" t="str">
        <f t="shared" si="273"/>
        <v/>
      </c>
      <c r="R677" s="20" t="str">
        <f t="shared" si="273"/>
        <v/>
      </c>
      <c r="S677" s="20" t="str">
        <f t="shared" si="273"/>
        <v/>
      </c>
      <c r="T677" s="20" t="str">
        <f t="shared" si="273"/>
        <v/>
      </c>
      <c r="U677" s="20" t="str">
        <f t="shared" si="273"/>
        <v/>
      </c>
      <c r="V677" s="20" t="str">
        <f t="shared" si="273"/>
        <v/>
      </c>
      <c r="W677" s="20" t="str">
        <f t="shared" si="273"/>
        <v/>
      </c>
      <c r="X677" s="20" t="str">
        <f t="shared" si="273"/>
        <v/>
      </c>
      <c r="Y677" s="20" t="str">
        <f t="shared" si="273"/>
        <v/>
      </c>
      <c r="Z677" s="20" t="str">
        <f t="shared" si="273"/>
        <v/>
      </c>
      <c r="AA677" s="20" t="str">
        <f t="shared" si="273"/>
        <v/>
      </c>
      <c r="AB677" s="20" t="str">
        <f t="shared" si="273"/>
        <v/>
      </c>
      <c r="AC677" s="20" t="str">
        <f t="shared" si="273"/>
        <v/>
      </c>
      <c r="AD677" s="20" t="str">
        <f t="shared" si="273"/>
        <v/>
      </c>
      <c r="AE677" s="20" t="str">
        <f t="shared" si="273"/>
        <v/>
      </c>
      <c r="AF677" s="20" t="str">
        <f t="shared" si="273"/>
        <v/>
      </c>
      <c r="AG677" s="20" t="str">
        <f t="shared" si="273"/>
        <v/>
      </c>
      <c r="AH677" s="20" t="str">
        <f t="shared" si="273"/>
        <v/>
      </c>
      <c r="AI677" s="20" t="str">
        <f t="shared" si="273"/>
        <v/>
      </c>
      <c r="AJ677" s="20" t="str">
        <f t="shared" si="273"/>
        <v/>
      </c>
      <c r="AK677" s="20" t="str">
        <f t="shared" si="273"/>
        <v/>
      </c>
      <c r="AL677" s="20" t="str">
        <f t="shared" si="273"/>
        <v/>
      </c>
    </row>
    <row r="678" spans="1:38" ht="12.75" customHeight="1">
      <c r="A678" s="22" t="s">
        <v>241</v>
      </c>
      <c r="B678" s="1" t="s">
        <v>954</v>
      </c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</row>
    <row r="679" spans="1:38" ht="12.75" customHeight="1">
      <c r="A679" s="22" t="s">
        <v>242</v>
      </c>
      <c r="B679" s="1" t="s">
        <v>955</v>
      </c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</row>
    <row r="680" spans="1:38" ht="12.75" customHeight="1">
      <c r="A680" s="22" t="s">
        <v>258</v>
      </c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</row>
    <row r="681" spans="1:38" ht="12.75" customHeight="1">
      <c r="A681" s="22" t="s">
        <v>259</v>
      </c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</row>
    <row r="682" spans="1:38" ht="12.75" customHeight="1">
      <c r="A682" s="22" t="s">
        <v>260</v>
      </c>
      <c r="B682" s="1" t="s">
        <v>956</v>
      </c>
      <c r="C682" s="20">
        <v>10.109</v>
      </c>
      <c r="D682" s="20">
        <v>1.383</v>
      </c>
      <c r="E682" s="20">
        <v>23.86</v>
      </c>
      <c r="F682" s="20">
        <v>113.02</v>
      </c>
      <c r="G682" s="20">
        <v>21.254999999999999</v>
      </c>
      <c r="H682" s="20">
        <v>11.956</v>
      </c>
      <c r="I682" s="20">
        <v>54.762</v>
      </c>
      <c r="J682" s="20">
        <v>40.369999999999997</v>
      </c>
      <c r="K682" s="20">
        <v>19.513000000000002</v>
      </c>
      <c r="L682" s="20">
        <v>94.388000000000005</v>
      </c>
      <c r="M682" s="20">
        <v>89.256</v>
      </c>
      <c r="N682" s="20">
        <v>207.946</v>
      </c>
      <c r="O682" s="20">
        <v>17.146000000000001</v>
      </c>
      <c r="P682" s="20">
        <v>11.366</v>
      </c>
      <c r="Q682" s="20">
        <v>106.47499999999999</v>
      </c>
      <c r="R682" s="20">
        <v>2.86</v>
      </c>
      <c r="S682" s="20">
        <v>309.78396437999999</v>
      </c>
      <c r="T682" s="20">
        <v>-4.5488070499999997</v>
      </c>
      <c r="U682" s="20">
        <v>3.6923339999999998</v>
      </c>
      <c r="V682" s="20">
        <v>196.17349974999999</v>
      </c>
      <c r="W682" s="20">
        <v>8.3532083499999992</v>
      </c>
      <c r="X682" s="20">
        <v>17.964263410000001</v>
      </c>
      <c r="Y682" s="20">
        <v>8.3368240100000008</v>
      </c>
      <c r="Z682" s="20">
        <v>66.51273372</v>
      </c>
      <c r="AA682" s="20">
        <v>102.18885985</v>
      </c>
      <c r="AB682" s="20">
        <v>103.30489076000001</v>
      </c>
      <c r="AC682" s="20">
        <v>-0.71130397999999995</v>
      </c>
      <c r="AD682" s="20">
        <v>-3.3779205299999999</v>
      </c>
      <c r="AE682" s="20">
        <v>-12.410724800000001</v>
      </c>
      <c r="AF682" s="20">
        <v>7.5791163299999997</v>
      </c>
      <c r="AG682" s="20">
        <v>340.13474262</v>
      </c>
      <c r="AH682" s="20">
        <v>487.90267087000001</v>
      </c>
      <c r="AI682" s="20" t="str">
        <f t="shared" ref="AI682:AL682" si="274">IF(AND(AI683="",AI689=""),"",SUM(AI683,AI689))</f>
        <v/>
      </c>
      <c r="AJ682" s="20" t="str">
        <f t="shared" si="274"/>
        <v/>
      </c>
      <c r="AK682" s="20" t="str">
        <f t="shared" si="274"/>
        <v/>
      </c>
      <c r="AL682" s="20" t="str">
        <f t="shared" si="274"/>
        <v/>
      </c>
    </row>
    <row r="683" spans="1:38" ht="12.75" customHeight="1">
      <c r="A683" s="22" t="s">
        <v>241</v>
      </c>
      <c r="B683" s="1" t="s">
        <v>957</v>
      </c>
      <c r="C683" s="20">
        <v>12.74</v>
      </c>
      <c r="D683" s="20">
        <v>8.01</v>
      </c>
      <c r="E683" s="20">
        <v>26.23</v>
      </c>
      <c r="F683" s="20">
        <v>180.74</v>
      </c>
      <c r="G683" s="20">
        <v>23.202000000000002</v>
      </c>
      <c r="H683" s="20">
        <v>17.370999999999999</v>
      </c>
      <c r="I683" s="20">
        <v>57.374000000000002</v>
      </c>
      <c r="J683" s="20">
        <v>45.281999999999996</v>
      </c>
      <c r="K683" s="20">
        <v>21.9</v>
      </c>
      <c r="L683" s="20">
        <v>132.67099999999999</v>
      </c>
      <c r="M683" s="20">
        <v>91.364999999999995</v>
      </c>
      <c r="N683" s="20">
        <v>214.63900000000001</v>
      </c>
      <c r="O683" s="20">
        <v>20.026</v>
      </c>
      <c r="P683" s="20">
        <v>17.161999999999999</v>
      </c>
      <c r="Q683" s="20">
        <v>111.706</v>
      </c>
      <c r="R683" s="20">
        <v>21.684999999999999</v>
      </c>
      <c r="S683" s="20">
        <v>312.04156918000001</v>
      </c>
      <c r="T683" s="20">
        <v>2.8761877400000002</v>
      </c>
      <c r="U683" s="20">
        <v>7.5652330000000001</v>
      </c>
      <c r="V683" s="20">
        <v>203.22166179000001</v>
      </c>
      <c r="W683" s="20">
        <v>11.922700259999999</v>
      </c>
      <c r="X683" s="20">
        <v>27.387599779999999</v>
      </c>
      <c r="Y683" s="20">
        <v>16.147824530000001</v>
      </c>
      <c r="Z683" s="20">
        <v>76.268872860000002</v>
      </c>
      <c r="AA683" s="20">
        <v>114.35214286</v>
      </c>
      <c r="AB683" s="20">
        <v>114.24046627</v>
      </c>
      <c r="AC683" s="20">
        <v>12.989306239999999</v>
      </c>
      <c r="AD683" s="20">
        <v>9.1288569899999992</v>
      </c>
      <c r="AE683" s="20">
        <v>5.4117392600000001</v>
      </c>
      <c r="AF683" s="20">
        <v>22.05835313</v>
      </c>
      <c r="AG683" s="20">
        <v>359.58636453000003</v>
      </c>
      <c r="AH683" s="20">
        <v>951.66696875000002</v>
      </c>
      <c r="AI683" s="20" t="str">
        <f t="shared" ref="AI683:AL683" si="275">IF(AND(AI684="",AND(AI687="",AI688="")),"",SUM(AI684,AI687,AI688))</f>
        <v/>
      </c>
      <c r="AJ683" s="20" t="str">
        <f t="shared" si="275"/>
        <v/>
      </c>
      <c r="AK683" s="20" t="str">
        <f t="shared" si="275"/>
        <v/>
      </c>
      <c r="AL683" s="20" t="str">
        <f t="shared" si="275"/>
        <v/>
      </c>
    </row>
    <row r="684" spans="1:38" ht="12.75" customHeight="1">
      <c r="A684" s="22" t="s">
        <v>245</v>
      </c>
      <c r="B684" s="1" t="s">
        <v>958</v>
      </c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</row>
    <row r="685" spans="1:38" ht="12.75" customHeight="1">
      <c r="A685" s="22" t="s">
        <v>246</v>
      </c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</row>
    <row r="686" spans="1:38" ht="12.75" customHeight="1">
      <c r="A686" s="22" t="s">
        <v>247</v>
      </c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</row>
    <row r="687" spans="1:38" ht="12.75" customHeight="1">
      <c r="A687" s="22" t="s">
        <v>248</v>
      </c>
      <c r="B687" s="1" t="s">
        <v>959</v>
      </c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</row>
    <row r="688" spans="1:38" ht="12.75" customHeight="1">
      <c r="A688" s="22" t="s">
        <v>249</v>
      </c>
      <c r="B688" s="1" t="s">
        <v>960</v>
      </c>
      <c r="C688" s="20">
        <v>12.74</v>
      </c>
      <c r="D688" s="20">
        <v>8.01</v>
      </c>
      <c r="E688" s="20">
        <v>26.23</v>
      </c>
      <c r="F688" s="20">
        <v>180.74</v>
      </c>
      <c r="G688" s="20">
        <v>23.202000000000002</v>
      </c>
      <c r="H688" s="20">
        <v>17.370999999999999</v>
      </c>
      <c r="I688" s="20">
        <v>57.374000000000002</v>
      </c>
      <c r="J688" s="20">
        <v>45.281999999999996</v>
      </c>
      <c r="K688" s="20">
        <v>21.9</v>
      </c>
      <c r="L688" s="20">
        <v>132.67099999999999</v>
      </c>
      <c r="M688" s="20">
        <v>91.364999999999995</v>
      </c>
      <c r="N688" s="20">
        <v>214.63900000000001</v>
      </c>
      <c r="O688" s="20">
        <v>20.026</v>
      </c>
      <c r="P688" s="20">
        <v>17.161999999999999</v>
      </c>
      <c r="Q688" s="20">
        <v>111.706</v>
      </c>
      <c r="R688" s="20">
        <v>21.684999999999999</v>
      </c>
      <c r="S688" s="20">
        <v>312.04156918000001</v>
      </c>
      <c r="T688" s="20">
        <v>2.8761877400000002</v>
      </c>
      <c r="U688" s="20">
        <v>7.5652330000000001</v>
      </c>
      <c r="V688" s="20">
        <v>203.22166179000001</v>
      </c>
      <c r="W688" s="20">
        <v>11.922700259999999</v>
      </c>
      <c r="X688" s="20">
        <v>27.387599779999999</v>
      </c>
      <c r="Y688" s="20">
        <v>16.147824530000001</v>
      </c>
      <c r="Z688" s="20">
        <v>76.268872860000002</v>
      </c>
      <c r="AA688" s="20">
        <v>114.35214286</v>
      </c>
      <c r="AB688" s="20">
        <v>114.24046627</v>
      </c>
      <c r="AC688" s="20">
        <v>12.989306239999999</v>
      </c>
      <c r="AD688" s="20">
        <v>9.1288569899999992</v>
      </c>
      <c r="AE688" s="20">
        <v>5.4117392600000001</v>
      </c>
      <c r="AF688" s="20">
        <v>22.05835313</v>
      </c>
      <c r="AG688" s="20">
        <v>359.58636453000003</v>
      </c>
      <c r="AH688" s="20">
        <v>951.66696875000002</v>
      </c>
      <c r="AI688" s="20"/>
      <c r="AJ688" s="20"/>
      <c r="AK688" s="20"/>
      <c r="AL688" s="20"/>
    </row>
    <row r="689" spans="1:38" ht="12.75" customHeight="1">
      <c r="A689" s="22" t="s">
        <v>242</v>
      </c>
      <c r="B689" s="1" t="s">
        <v>961</v>
      </c>
      <c r="C689" s="20">
        <v>-2.6309999999999998</v>
      </c>
      <c r="D689" s="20">
        <v>-6.6269999999999998</v>
      </c>
      <c r="E689" s="20">
        <v>-2.37</v>
      </c>
      <c r="F689" s="20">
        <v>-67.72</v>
      </c>
      <c r="G689" s="20">
        <v>-1.9470000000000001</v>
      </c>
      <c r="H689" s="20">
        <v>-5.415</v>
      </c>
      <c r="I689" s="20">
        <v>-2.6120000000000001</v>
      </c>
      <c r="J689" s="20">
        <v>-4.9119999999999999</v>
      </c>
      <c r="K689" s="20">
        <v>-2.387</v>
      </c>
      <c r="L689" s="20">
        <v>-38.283000000000001</v>
      </c>
      <c r="M689" s="20">
        <v>-2.109</v>
      </c>
      <c r="N689" s="20">
        <v>-6.6929999999999996</v>
      </c>
      <c r="O689" s="20">
        <v>-2.88</v>
      </c>
      <c r="P689" s="20">
        <v>-5.7960000000000003</v>
      </c>
      <c r="Q689" s="20">
        <v>-5.2309999999999999</v>
      </c>
      <c r="R689" s="20">
        <v>-18.824999999999999</v>
      </c>
      <c r="S689" s="20">
        <v>-2.2576048000000002</v>
      </c>
      <c r="T689" s="20">
        <v>-7.4249947900000004</v>
      </c>
      <c r="U689" s="20">
        <v>-3.8728989999999999</v>
      </c>
      <c r="V689" s="20">
        <v>-7.0481620400000002</v>
      </c>
      <c r="W689" s="20">
        <v>-3.56949191</v>
      </c>
      <c r="X689" s="20">
        <v>-9.4233363699999995</v>
      </c>
      <c r="Y689" s="20">
        <v>-7.8110005200000003</v>
      </c>
      <c r="Z689" s="20">
        <v>-9.7561391400000002</v>
      </c>
      <c r="AA689" s="20">
        <v>-12.163283010000001</v>
      </c>
      <c r="AB689" s="20">
        <v>-10.93557551</v>
      </c>
      <c r="AC689" s="20">
        <v>-13.70061022</v>
      </c>
      <c r="AD689" s="20">
        <v>-12.50677752</v>
      </c>
      <c r="AE689" s="20">
        <v>-17.822464060000001</v>
      </c>
      <c r="AF689" s="20">
        <v>-14.479236800000001</v>
      </c>
      <c r="AG689" s="20">
        <v>-19.45162191</v>
      </c>
      <c r="AH689" s="20">
        <v>-463.76429788000002</v>
      </c>
      <c r="AI689" s="20" t="str">
        <f t="shared" ref="AI689:AL689" si="276">IF(AND(AI690="",AI691=""),"",SUM(AI690,AI691))</f>
        <v/>
      </c>
      <c r="AJ689" s="20" t="str">
        <f t="shared" si="276"/>
        <v/>
      </c>
      <c r="AK689" s="20" t="str">
        <f t="shared" si="276"/>
        <v/>
      </c>
      <c r="AL689" s="20" t="str">
        <f t="shared" si="276"/>
        <v/>
      </c>
    </row>
    <row r="690" spans="1:38" ht="12.75" customHeight="1">
      <c r="A690" s="22" t="s">
        <v>250</v>
      </c>
      <c r="B690" s="1" t="s">
        <v>962</v>
      </c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</row>
    <row r="691" spans="1:38" ht="12.75" customHeight="1">
      <c r="A691" s="22" t="s">
        <v>249</v>
      </c>
      <c r="B691" s="1" t="s">
        <v>963</v>
      </c>
      <c r="C691" s="20">
        <v>-2.6309999999999998</v>
      </c>
      <c r="D691" s="20">
        <v>-6.6269999999999998</v>
      </c>
      <c r="E691" s="20">
        <v>-2.37</v>
      </c>
      <c r="F691" s="20">
        <v>-67.72</v>
      </c>
      <c r="G691" s="20">
        <v>-1.9470000000000001</v>
      </c>
      <c r="H691" s="20">
        <v>-5.415</v>
      </c>
      <c r="I691" s="20">
        <v>-2.6120000000000001</v>
      </c>
      <c r="J691" s="20">
        <v>-4.9119999999999999</v>
      </c>
      <c r="K691" s="20">
        <v>-2.387</v>
      </c>
      <c r="L691" s="20">
        <v>-38.283000000000001</v>
      </c>
      <c r="M691" s="20">
        <v>-2.109</v>
      </c>
      <c r="N691" s="20">
        <v>-6.6929999999999996</v>
      </c>
      <c r="O691" s="20">
        <v>-2.88</v>
      </c>
      <c r="P691" s="20">
        <v>-5.7960000000000003</v>
      </c>
      <c r="Q691" s="20">
        <v>-5.2309999999999999</v>
      </c>
      <c r="R691" s="20">
        <v>-18.824999999999999</v>
      </c>
      <c r="S691" s="20">
        <v>-2.2576048000000002</v>
      </c>
      <c r="T691" s="20">
        <v>-7.4249947900000004</v>
      </c>
      <c r="U691" s="20">
        <v>-3.8728989999999999</v>
      </c>
      <c r="V691" s="20">
        <v>-7.0481620400000002</v>
      </c>
      <c r="W691" s="20">
        <v>-3.56949191</v>
      </c>
      <c r="X691" s="20">
        <v>-9.4233363699999995</v>
      </c>
      <c r="Y691" s="20">
        <v>-7.8110005200000003</v>
      </c>
      <c r="Z691" s="20">
        <v>-9.7561391400000002</v>
      </c>
      <c r="AA691" s="20">
        <v>-12.163283010000001</v>
      </c>
      <c r="AB691" s="20">
        <v>-10.93557551</v>
      </c>
      <c r="AC691" s="20">
        <v>-13.70061022</v>
      </c>
      <c r="AD691" s="20">
        <v>-12.50677752</v>
      </c>
      <c r="AE691" s="20">
        <v>-17.822464060000001</v>
      </c>
      <c r="AF691" s="20">
        <v>-14.479236800000001</v>
      </c>
      <c r="AG691" s="20">
        <v>-19.45162191</v>
      </c>
      <c r="AH691" s="20">
        <v>-463.76429788000002</v>
      </c>
      <c r="AI691" s="20"/>
      <c r="AJ691" s="20"/>
      <c r="AK691" s="20"/>
      <c r="AL691" s="20"/>
    </row>
    <row r="692" spans="1:38" ht="12.75" customHeight="1">
      <c r="A692" s="22" t="s">
        <v>235</v>
      </c>
      <c r="B692" s="1" t="s">
        <v>964</v>
      </c>
      <c r="C692" s="20" t="str">
        <f>IF(AND(C693="",AND(C696="",AND(C697="",C698=""))),"",SUM(C693,C696,C697,C698))</f>
        <v/>
      </c>
      <c r="D692" s="20" t="str">
        <f t="shared" ref="D692:AL692" si="277">IF(AND(D693="",AND(D696="",AND(D697="",D698=""))),"",SUM(D693,D696,D697,D698))</f>
        <v/>
      </c>
      <c r="E692" s="20" t="str">
        <f t="shared" si="277"/>
        <v/>
      </c>
      <c r="F692" s="20" t="str">
        <f t="shared" si="277"/>
        <v/>
      </c>
      <c r="G692" s="20" t="str">
        <f t="shared" si="277"/>
        <v/>
      </c>
      <c r="H692" s="20" t="str">
        <f t="shared" si="277"/>
        <v/>
      </c>
      <c r="I692" s="20" t="str">
        <f t="shared" si="277"/>
        <v/>
      </c>
      <c r="J692" s="20" t="str">
        <f t="shared" si="277"/>
        <v/>
      </c>
      <c r="K692" s="20" t="str">
        <f t="shared" si="277"/>
        <v/>
      </c>
      <c r="L692" s="20" t="str">
        <f t="shared" si="277"/>
        <v/>
      </c>
      <c r="M692" s="20" t="str">
        <f t="shared" si="277"/>
        <v/>
      </c>
      <c r="N692" s="20" t="str">
        <f t="shared" si="277"/>
        <v/>
      </c>
      <c r="O692" s="20" t="str">
        <f t="shared" si="277"/>
        <v/>
      </c>
      <c r="P692" s="20" t="str">
        <f t="shared" si="277"/>
        <v/>
      </c>
      <c r="Q692" s="20" t="str">
        <f t="shared" si="277"/>
        <v/>
      </c>
      <c r="R692" s="20" t="str">
        <f t="shared" si="277"/>
        <v/>
      </c>
      <c r="S692" s="20" t="str">
        <f t="shared" si="277"/>
        <v/>
      </c>
      <c r="T692" s="20" t="str">
        <f t="shared" si="277"/>
        <v/>
      </c>
      <c r="U692" s="20" t="str">
        <f t="shared" si="277"/>
        <v/>
      </c>
      <c r="V692" s="20" t="str">
        <f t="shared" si="277"/>
        <v/>
      </c>
      <c r="W692" s="20" t="str">
        <f t="shared" si="277"/>
        <v/>
      </c>
      <c r="X692" s="20" t="str">
        <f t="shared" si="277"/>
        <v/>
      </c>
      <c r="Y692" s="20" t="str">
        <f t="shared" si="277"/>
        <v/>
      </c>
      <c r="Z692" s="20" t="str">
        <f t="shared" si="277"/>
        <v/>
      </c>
      <c r="AA692" s="20" t="str">
        <f t="shared" si="277"/>
        <v/>
      </c>
      <c r="AB692" s="20" t="str">
        <f t="shared" si="277"/>
        <v/>
      </c>
      <c r="AC692" s="20" t="str">
        <f t="shared" si="277"/>
        <v/>
      </c>
      <c r="AD692" s="20" t="str">
        <f t="shared" si="277"/>
        <v/>
      </c>
      <c r="AE692" s="20" t="str">
        <f t="shared" si="277"/>
        <v/>
      </c>
      <c r="AF692" s="20" t="str">
        <f t="shared" si="277"/>
        <v/>
      </c>
      <c r="AG692" s="20" t="str">
        <f t="shared" si="277"/>
        <v/>
      </c>
      <c r="AH692" s="20" t="str">
        <f t="shared" si="277"/>
        <v/>
      </c>
      <c r="AI692" s="20" t="str">
        <f t="shared" si="277"/>
        <v/>
      </c>
      <c r="AJ692" s="20" t="str">
        <f t="shared" si="277"/>
        <v/>
      </c>
      <c r="AK692" s="20" t="str">
        <f t="shared" si="277"/>
        <v/>
      </c>
      <c r="AL692" s="20" t="str">
        <f t="shared" si="277"/>
        <v/>
      </c>
    </row>
    <row r="693" spans="1:38" ht="12.75" customHeight="1">
      <c r="A693" s="22" t="s">
        <v>261</v>
      </c>
      <c r="B693" s="1" t="s">
        <v>965</v>
      </c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</row>
    <row r="694" spans="1:38" ht="12.75" customHeight="1">
      <c r="A694" s="22" t="s">
        <v>246</v>
      </c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</row>
    <row r="695" spans="1:38" ht="12.75" customHeight="1">
      <c r="A695" s="22" t="s">
        <v>247</v>
      </c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</row>
    <row r="696" spans="1:38" ht="12.75" customHeight="1">
      <c r="A696" s="22" t="s">
        <v>248</v>
      </c>
      <c r="B696" s="1" t="s">
        <v>966</v>
      </c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</row>
    <row r="697" spans="1:38" ht="12.75" customHeight="1">
      <c r="A697" s="22" t="s">
        <v>250</v>
      </c>
      <c r="B697" s="1" t="s">
        <v>967</v>
      </c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</row>
    <row r="698" spans="1:38" ht="12.75" customHeight="1">
      <c r="A698" s="22" t="s">
        <v>262</v>
      </c>
      <c r="B698" s="1" t="s">
        <v>968</v>
      </c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</row>
    <row r="699" spans="1:38" ht="12.75" customHeight="1">
      <c r="A699" s="22" t="s">
        <v>214</v>
      </c>
      <c r="B699" s="1" t="s">
        <v>969</v>
      </c>
      <c r="C699" s="20" t="str">
        <f>IF(AND(C700="",C710=""),"",SUM(C700,C710))</f>
        <v/>
      </c>
      <c r="D699" s="20" t="str">
        <f t="shared" ref="D699:AL699" si="278">IF(AND(D700="",D710=""),"",SUM(D700,D710))</f>
        <v/>
      </c>
      <c r="E699" s="20" t="str">
        <f t="shared" si="278"/>
        <v/>
      </c>
      <c r="F699" s="20" t="str">
        <f t="shared" si="278"/>
        <v/>
      </c>
      <c r="G699" s="20" t="str">
        <f t="shared" si="278"/>
        <v/>
      </c>
      <c r="H699" s="20" t="str">
        <f t="shared" si="278"/>
        <v/>
      </c>
      <c r="I699" s="20" t="str">
        <f t="shared" si="278"/>
        <v/>
      </c>
      <c r="J699" s="20" t="str">
        <f t="shared" si="278"/>
        <v/>
      </c>
      <c r="K699" s="20" t="str">
        <f t="shared" si="278"/>
        <v/>
      </c>
      <c r="L699" s="20" t="str">
        <f t="shared" si="278"/>
        <v/>
      </c>
      <c r="M699" s="20" t="str">
        <f t="shared" si="278"/>
        <v/>
      </c>
      <c r="N699" s="20" t="str">
        <f t="shared" si="278"/>
        <v/>
      </c>
      <c r="O699" s="20" t="str">
        <f t="shared" si="278"/>
        <v/>
      </c>
      <c r="P699" s="20" t="str">
        <f t="shared" si="278"/>
        <v/>
      </c>
      <c r="Q699" s="20" t="str">
        <f t="shared" si="278"/>
        <v/>
      </c>
      <c r="R699" s="20" t="str">
        <f t="shared" si="278"/>
        <v/>
      </c>
      <c r="S699" s="20" t="str">
        <f t="shared" si="278"/>
        <v/>
      </c>
      <c r="T699" s="20" t="str">
        <f t="shared" si="278"/>
        <v/>
      </c>
      <c r="U699" s="20" t="str">
        <f t="shared" si="278"/>
        <v/>
      </c>
      <c r="V699" s="20" t="str">
        <f t="shared" si="278"/>
        <v/>
      </c>
      <c r="W699" s="20" t="str">
        <f t="shared" si="278"/>
        <v/>
      </c>
      <c r="X699" s="20" t="str">
        <f t="shared" si="278"/>
        <v/>
      </c>
      <c r="Y699" s="20" t="str">
        <f t="shared" si="278"/>
        <v/>
      </c>
      <c r="Z699" s="20" t="str">
        <f t="shared" si="278"/>
        <v/>
      </c>
      <c r="AA699" s="20" t="str">
        <f t="shared" si="278"/>
        <v/>
      </c>
      <c r="AB699" s="20" t="str">
        <f t="shared" si="278"/>
        <v/>
      </c>
      <c r="AC699" s="20" t="str">
        <f t="shared" si="278"/>
        <v/>
      </c>
      <c r="AD699" s="20" t="str">
        <f t="shared" si="278"/>
        <v/>
      </c>
      <c r="AE699" s="20" t="str">
        <f t="shared" si="278"/>
        <v/>
      </c>
      <c r="AF699" s="20" t="str">
        <f t="shared" si="278"/>
        <v/>
      </c>
      <c r="AG699" s="20" t="str">
        <f t="shared" si="278"/>
        <v/>
      </c>
      <c r="AH699" s="20" t="str">
        <f t="shared" si="278"/>
        <v/>
      </c>
      <c r="AI699" s="20" t="str">
        <f t="shared" si="278"/>
        <v/>
      </c>
      <c r="AJ699" s="20" t="str">
        <f t="shared" si="278"/>
        <v/>
      </c>
      <c r="AK699" s="20" t="str">
        <f t="shared" si="278"/>
        <v/>
      </c>
      <c r="AL699" s="20" t="str">
        <f t="shared" si="278"/>
        <v/>
      </c>
    </row>
    <row r="700" spans="1:38" ht="12.75" customHeight="1">
      <c r="A700" s="22" t="s">
        <v>240</v>
      </c>
      <c r="B700" s="1" t="s">
        <v>970</v>
      </c>
      <c r="C700" s="20" t="str">
        <f>IF(AND(C701="",C707=""),"",SUM(C701,C707))</f>
        <v/>
      </c>
      <c r="D700" s="20" t="str">
        <f t="shared" ref="D700:AL700" si="279">IF(AND(D701="",D707=""),"",SUM(D701,D707))</f>
        <v/>
      </c>
      <c r="E700" s="20" t="str">
        <f t="shared" si="279"/>
        <v/>
      </c>
      <c r="F700" s="20" t="str">
        <f t="shared" si="279"/>
        <v/>
      </c>
      <c r="G700" s="20" t="str">
        <f t="shared" si="279"/>
        <v/>
      </c>
      <c r="H700" s="20" t="str">
        <f t="shared" si="279"/>
        <v/>
      </c>
      <c r="I700" s="20" t="str">
        <f t="shared" si="279"/>
        <v/>
      </c>
      <c r="J700" s="20" t="str">
        <f t="shared" si="279"/>
        <v/>
      </c>
      <c r="K700" s="20" t="str">
        <f t="shared" si="279"/>
        <v/>
      </c>
      <c r="L700" s="20" t="str">
        <f t="shared" si="279"/>
        <v/>
      </c>
      <c r="M700" s="20" t="str">
        <f t="shared" si="279"/>
        <v/>
      </c>
      <c r="N700" s="20" t="str">
        <f t="shared" si="279"/>
        <v/>
      </c>
      <c r="O700" s="20" t="str">
        <f t="shared" si="279"/>
        <v/>
      </c>
      <c r="P700" s="20" t="str">
        <f t="shared" si="279"/>
        <v/>
      </c>
      <c r="Q700" s="20" t="str">
        <f t="shared" si="279"/>
        <v/>
      </c>
      <c r="R700" s="20" t="str">
        <f t="shared" si="279"/>
        <v/>
      </c>
      <c r="S700" s="20" t="str">
        <f t="shared" si="279"/>
        <v/>
      </c>
      <c r="T700" s="20" t="str">
        <f t="shared" si="279"/>
        <v/>
      </c>
      <c r="U700" s="20" t="str">
        <f t="shared" si="279"/>
        <v/>
      </c>
      <c r="V700" s="20" t="str">
        <f t="shared" si="279"/>
        <v/>
      </c>
      <c r="W700" s="20" t="str">
        <f t="shared" si="279"/>
        <v/>
      </c>
      <c r="X700" s="20" t="str">
        <f t="shared" si="279"/>
        <v/>
      </c>
      <c r="Y700" s="20" t="str">
        <f t="shared" si="279"/>
        <v/>
      </c>
      <c r="Z700" s="20" t="str">
        <f t="shared" si="279"/>
        <v/>
      </c>
      <c r="AA700" s="20" t="str">
        <f t="shared" si="279"/>
        <v/>
      </c>
      <c r="AB700" s="20" t="str">
        <f t="shared" si="279"/>
        <v/>
      </c>
      <c r="AC700" s="20" t="str">
        <f t="shared" si="279"/>
        <v/>
      </c>
      <c r="AD700" s="20" t="str">
        <f t="shared" si="279"/>
        <v/>
      </c>
      <c r="AE700" s="20" t="str">
        <f t="shared" si="279"/>
        <v/>
      </c>
      <c r="AF700" s="20" t="str">
        <f t="shared" si="279"/>
        <v/>
      </c>
      <c r="AG700" s="20" t="str">
        <f t="shared" si="279"/>
        <v/>
      </c>
      <c r="AH700" s="20" t="str">
        <f t="shared" si="279"/>
        <v/>
      </c>
      <c r="AI700" s="20" t="str">
        <f t="shared" si="279"/>
        <v/>
      </c>
      <c r="AJ700" s="20" t="str">
        <f t="shared" si="279"/>
        <v/>
      </c>
      <c r="AK700" s="20" t="str">
        <f t="shared" si="279"/>
        <v/>
      </c>
      <c r="AL700" s="20" t="str">
        <f t="shared" si="279"/>
        <v/>
      </c>
    </row>
    <row r="701" spans="1:38" ht="12.75" customHeight="1">
      <c r="A701" s="22" t="s">
        <v>241</v>
      </c>
      <c r="B701" s="1" t="s">
        <v>971</v>
      </c>
      <c r="C701" s="20" t="str">
        <f>IF(AND(C702="",AND(C705="",C706="")),"",SUM(C702,C705,C706))</f>
        <v/>
      </c>
      <c r="D701" s="20" t="str">
        <f t="shared" ref="D701:AL701" si="280">IF(AND(D702="",AND(D705="",D706="")),"",SUM(D702,D705,D706))</f>
        <v/>
      </c>
      <c r="E701" s="20" t="str">
        <f t="shared" si="280"/>
        <v/>
      </c>
      <c r="F701" s="20" t="str">
        <f t="shared" si="280"/>
        <v/>
      </c>
      <c r="G701" s="20" t="str">
        <f t="shared" si="280"/>
        <v/>
      </c>
      <c r="H701" s="20" t="str">
        <f t="shared" si="280"/>
        <v/>
      </c>
      <c r="I701" s="20" t="str">
        <f t="shared" si="280"/>
        <v/>
      </c>
      <c r="J701" s="20" t="str">
        <f t="shared" si="280"/>
        <v/>
      </c>
      <c r="K701" s="20" t="str">
        <f t="shared" si="280"/>
        <v/>
      </c>
      <c r="L701" s="20" t="str">
        <f t="shared" si="280"/>
        <v/>
      </c>
      <c r="M701" s="20" t="str">
        <f t="shared" si="280"/>
        <v/>
      </c>
      <c r="N701" s="20" t="str">
        <f t="shared" si="280"/>
        <v/>
      </c>
      <c r="O701" s="20" t="str">
        <f t="shared" si="280"/>
        <v/>
      </c>
      <c r="P701" s="20" t="str">
        <f t="shared" si="280"/>
        <v/>
      </c>
      <c r="Q701" s="20" t="str">
        <f t="shared" si="280"/>
        <v/>
      </c>
      <c r="R701" s="20" t="str">
        <f t="shared" si="280"/>
        <v/>
      </c>
      <c r="S701" s="20" t="str">
        <f t="shared" si="280"/>
        <v/>
      </c>
      <c r="T701" s="20" t="str">
        <f t="shared" si="280"/>
        <v/>
      </c>
      <c r="U701" s="20" t="str">
        <f t="shared" si="280"/>
        <v/>
      </c>
      <c r="V701" s="20" t="str">
        <f t="shared" si="280"/>
        <v/>
      </c>
      <c r="W701" s="20" t="str">
        <f t="shared" si="280"/>
        <v/>
      </c>
      <c r="X701" s="20" t="str">
        <f t="shared" si="280"/>
        <v/>
      </c>
      <c r="Y701" s="20" t="str">
        <f t="shared" si="280"/>
        <v/>
      </c>
      <c r="Z701" s="20" t="str">
        <f t="shared" si="280"/>
        <v/>
      </c>
      <c r="AA701" s="20" t="str">
        <f t="shared" si="280"/>
        <v/>
      </c>
      <c r="AB701" s="20" t="str">
        <f t="shared" si="280"/>
        <v/>
      </c>
      <c r="AC701" s="20" t="str">
        <f t="shared" si="280"/>
        <v/>
      </c>
      <c r="AD701" s="20" t="str">
        <f t="shared" si="280"/>
        <v/>
      </c>
      <c r="AE701" s="20" t="str">
        <f t="shared" si="280"/>
        <v/>
      </c>
      <c r="AF701" s="20" t="str">
        <f t="shared" si="280"/>
        <v/>
      </c>
      <c r="AG701" s="20" t="str">
        <f t="shared" si="280"/>
        <v/>
      </c>
      <c r="AH701" s="20" t="str">
        <f t="shared" si="280"/>
        <v/>
      </c>
      <c r="AI701" s="20" t="str">
        <f t="shared" si="280"/>
        <v/>
      </c>
      <c r="AJ701" s="20" t="str">
        <f t="shared" si="280"/>
        <v/>
      </c>
      <c r="AK701" s="20" t="str">
        <f t="shared" si="280"/>
        <v/>
      </c>
      <c r="AL701" s="20" t="str">
        <f t="shared" si="280"/>
        <v/>
      </c>
    </row>
    <row r="702" spans="1:38" ht="12.75" customHeight="1">
      <c r="A702" s="22" t="s">
        <v>261</v>
      </c>
      <c r="B702" s="1" t="s">
        <v>972</v>
      </c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</row>
    <row r="703" spans="1:38" ht="12.75" customHeight="1">
      <c r="A703" s="22" t="s">
        <v>246</v>
      </c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</row>
    <row r="704" spans="1:38" ht="12.75" customHeight="1">
      <c r="A704" s="22" t="s">
        <v>247</v>
      </c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</row>
    <row r="705" spans="1:38" ht="12.75" customHeight="1">
      <c r="A705" s="22" t="s">
        <v>248</v>
      </c>
      <c r="B705" s="1" t="s">
        <v>973</v>
      </c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</row>
    <row r="706" spans="1:38" ht="12.75" customHeight="1">
      <c r="A706" s="22" t="s">
        <v>249</v>
      </c>
      <c r="B706" s="1" t="s">
        <v>974</v>
      </c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</row>
    <row r="707" spans="1:38" ht="12.75" customHeight="1">
      <c r="A707" s="22" t="s">
        <v>242</v>
      </c>
      <c r="B707" s="1" t="s">
        <v>975</v>
      </c>
      <c r="C707" s="20" t="str">
        <f>IF(AND(C708="",C709=""),"",SUM(C708,C709))</f>
        <v/>
      </c>
      <c r="D707" s="20" t="str">
        <f t="shared" ref="D707:AL707" si="281">IF(AND(D708="",D709=""),"",SUM(D708,D709))</f>
        <v/>
      </c>
      <c r="E707" s="20" t="str">
        <f t="shared" si="281"/>
        <v/>
      </c>
      <c r="F707" s="20" t="str">
        <f t="shared" si="281"/>
        <v/>
      </c>
      <c r="G707" s="20" t="str">
        <f t="shared" si="281"/>
        <v/>
      </c>
      <c r="H707" s="20" t="str">
        <f t="shared" si="281"/>
        <v/>
      </c>
      <c r="I707" s="20" t="str">
        <f t="shared" si="281"/>
        <v/>
      </c>
      <c r="J707" s="20" t="str">
        <f t="shared" si="281"/>
        <v/>
      </c>
      <c r="K707" s="20" t="str">
        <f t="shared" si="281"/>
        <v/>
      </c>
      <c r="L707" s="20" t="str">
        <f t="shared" si="281"/>
        <v/>
      </c>
      <c r="M707" s="20" t="str">
        <f t="shared" si="281"/>
        <v/>
      </c>
      <c r="N707" s="20" t="str">
        <f t="shared" si="281"/>
        <v/>
      </c>
      <c r="O707" s="20" t="str">
        <f t="shared" si="281"/>
        <v/>
      </c>
      <c r="P707" s="20" t="str">
        <f t="shared" si="281"/>
        <v/>
      </c>
      <c r="Q707" s="20" t="str">
        <f t="shared" si="281"/>
        <v/>
      </c>
      <c r="R707" s="20" t="str">
        <f t="shared" si="281"/>
        <v/>
      </c>
      <c r="S707" s="20" t="str">
        <f t="shared" si="281"/>
        <v/>
      </c>
      <c r="T707" s="20" t="str">
        <f t="shared" si="281"/>
        <v/>
      </c>
      <c r="U707" s="20" t="str">
        <f t="shared" si="281"/>
        <v/>
      </c>
      <c r="V707" s="20" t="str">
        <f t="shared" si="281"/>
        <v/>
      </c>
      <c r="W707" s="20" t="str">
        <f t="shared" si="281"/>
        <v/>
      </c>
      <c r="X707" s="20" t="str">
        <f t="shared" si="281"/>
        <v/>
      </c>
      <c r="Y707" s="20" t="str">
        <f t="shared" si="281"/>
        <v/>
      </c>
      <c r="Z707" s="20" t="str">
        <f t="shared" si="281"/>
        <v/>
      </c>
      <c r="AA707" s="20" t="str">
        <f t="shared" si="281"/>
        <v/>
      </c>
      <c r="AB707" s="20" t="str">
        <f t="shared" si="281"/>
        <v/>
      </c>
      <c r="AC707" s="20" t="str">
        <f t="shared" si="281"/>
        <v/>
      </c>
      <c r="AD707" s="20" t="str">
        <f t="shared" si="281"/>
        <v/>
      </c>
      <c r="AE707" s="20" t="str">
        <f t="shared" si="281"/>
        <v/>
      </c>
      <c r="AF707" s="20" t="str">
        <f t="shared" si="281"/>
        <v/>
      </c>
      <c r="AG707" s="20" t="str">
        <f t="shared" si="281"/>
        <v/>
      </c>
      <c r="AH707" s="20" t="str">
        <f t="shared" si="281"/>
        <v/>
      </c>
      <c r="AI707" s="20" t="str">
        <f t="shared" si="281"/>
        <v/>
      </c>
      <c r="AJ707" s="20" t="str">
        <f t="shared" si="281"/>
        <v/>
      </c>
      <c r="AK707" s="20" t="str">
        <f t="shared" si="281"/>
        <v/>
      </c>
      <c r="AL707" s="20" t="str">
        <f t="shared" si="281"/>
        <v/>
      </c>
    </row>
    <row r="708" spans="1:38" ht="12.75" customHeight="1">
      <c r="A708" s="22" t="s">
        <v>250</v>
      </c>
      <c r="B708" s="1" t="s">
        <v>976</v>
      </c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</row>
    <row r="709" spans="1:38" ht="12.75" customHeight="1">
      <c r="A709" s="22" t="s">
        <v>249</v>
      </c>
      <c r="B709" s="1" t="s">
        <v>977</v>
      </c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</row>
    <row r="710" spans="1:38" ht="12.75" customHeight="1">
      <c r="A710" s="22" t="s">
        <v>235</v>
      </c>
      <c r="B710" s="1" t="s">
        <v>978</v>
      </c>
      <c r="C710" s="20" t="str">
        <f>IF(AND(C711="",AND(C714="",AND(C715="",C716=""))),"",SUM(C711,C714,C715,C716))</f>
        <v/>
      </c>
      <c r="D710" s="20" t="str">
        <f t="shared" ref="D710:AL710" si="282">IF(AND(D711="",AND(D714="",AND(D715="",D716=""))),"",SUM(D711,D714,D715,D716))</f>
        <v/>
      </c>
      <c r="E710" s="20" t="str">
        <f t="shared" si="282"/>
        <v/>
      </c>
      <c r="F710" s="20" t="str">
        <f t="shared" si="282"/>
        <v/>
      </c>
      <c r="G710" s="20" t="str">
        <f t="shared" si="282"/>
        <v/>
      </c>
      <c r="H710" s="20" t="str">
        <f t="shared" si="282"/>
        <v/>
      </c>
      <c r="I710" s="20" t="str">
        <f t="shared" si="282"/>
        <v/>
      </c>
      <c r="J710" s="20" t="str">
        <f t="shared" si="282"/>
        <v/>
      </c>
      <c r="K710" s="20" t="str">
        <f t="shared" si="282"/>
        <v/>
      </c>
      <c r="L710" s="20" t="str">
        <f t="shared" si="282"/>
        <v/>
      </c>
      <c r="M710" s="20" t="str">
        <f t="shared" si="282"/>
        <v/>
      </c>
      <c r="N710" s="20" t="str">
        <f t="shared" si="282"/>
        <v/>
      </c>
      <c r="O710" s="20" t="str">
        <f t="shared" si="282"/>
        <v/>
      </c>
      <c r="P710" s="20" t="str">
        <f t="shared" si="282"/>
        <v/>
      </c>
      <c r="Q710" s="20" t="str">
        <f t="shared" si="282"/>
        <v/>
      </c>
      <c r="R710" s="20" t="str">
        <f t="shared" si="282"/>
        <v/>
      </c>
      <c r="S710" s="20" t="str">
        <f t="shared" si="282"/>
        <v/>
      </c>
      <c r="T710" s="20" t="str">
        <f t="shared" si="282"/>
        <v/>
      </c>
      <c r="U710" s="20" t="str">
        <f t="shared" si="282"/>
        <v/>
      </c>
      <c r="V710" s="20" t="str">
        <f t="shared" si="282"/>
        <v/>
      </c>
      <c r="W710" s="20" t="str">
        <f t="shared" si="282"/>
        <v/>
      </c>
      <c r="X710" s="20" t="str">
        <f t="shared" si="282"/>
        <v/>
      </c>
      <c r="Y710" s="20" t="str">
        <f t="shared" si="282"/>
        <v/>
      </c>
      <c r="Z710" s="20" t="str">
        <f t="shared" si="282"/>
        <v/>
      </c>
      <c r="AA710" s="20" t="str">
        <f t="shared" si="282"/>
        <v/>
      </c>
      <c r="AB710" s="20" t="str">
        <f t="shared" si="282"/>
        <v/>
      </c>
      <c r="AC710" s="20" t="str">
        <f t="shared" si="282"/>
        <v/>
      </c>
      <c r="AD710" s="20" t="str">
        <f t="shared" si="282"/>
        <v/>
      </c>
      <c r="AE710" s="20" t="str">
        <f t="shared" si="282"/>
        <v/>
      </c>
      <c r="AF710" s="20" t="str">
        <f t="shared" si="282"/>
        <v/>
      </c>
      <c r="AG710" s="20" t="str">
        <f t="shared" si="282"/>
        <v/>
      </c>
      <c r="AH710" s="20" t="str">
        <f t="shared" si="282"/>
        <v/>
      </c>
      <c r="AI710" s="20" t="str">
        <f t="shared" si="282"/>
        <v/>
      </c>
      <c r="AJ710" s="20" t="str">
        <f t="shared" si="282"/>
        <v/>
      </c>
      <c r="AK710" s="20" t="str">
        <f t="shared" si="282"/>
        <v/>
      </c>
      <c r="AL710" s="20" t="str">
        <f t="shared" si="282"/>
        <v/>
      </c>
    </row>
    <row r="711" spans="1:38" ht="12.75" customHeight="1">
      <c r="A711" s="22" t="s">
        <v>251</v>
      </c>
      <c r="B711" s="1" t="s">
        <v>979</v>
      </c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</row>
    <row r="712" spans="1:38" ht="12.75" customHeight="1">
      <c r="A712" s="22" t="s">
        <v>263</v>
      </c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</row>
    <row r="713" spans="1:38" ht="12.75" customHeight="1">
      <c r="A713" s="22" t="s">
        <v>253</v>
      </c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</row>
    <row r="714" spans="1:38" ht="12.75" customHeight="1">
      <c r="A714" s="22" t="s">
        <v>254</v>
      </c>
      <c r="B714" s="1" t="s">
        <v>980</v>
      </c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</row>
    <row r="715" spans="1:38" ht="12.75" customHeight="1">
      <c r="A715" s="22" t="s">
        <v>255</v>
      </c>
      <c r="B715" s="1" t="s">
        <v>981</v>
      </c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</row>
    <row r="716" spans="1:38" ht="12.75" customHeight="1">
      <c r="A716" s="1" t="s">
        <v>256</v>
      </c>
      <c r="B716" s="1" t="s">
        <v>982</v>
      </c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</row>
    <row r="717" spans="1:38" ht="12.75" customHeight="1">
      <c r="A717" s="1" t="s">
        <v>215</v>
      </c>
      <c r="B717" s="1" t="s">
        <v>983</v>
      </c>
      <c r="C717" s="20">
        <v>36.639000000000003</v>
      </c>
      <c r="D717" s="20">
        <v>12.51</v>
      </c>
      <c r="E717" s="20">
        <v>48.968000000000004</v>
      </c>
      <c r="F717" s="20">
        <v>28.271999999999998</v>
      </c>
      <c r="G717" s="20">
        <v>121.911</v>
      </c>
      <c r="H717" s="20">
        <v>89.635000000000005</v>
      </c>
      <c r="I717" s="20">
        <v>112.72799999999999</v>
      </c>
      <c r="J717" s="20">
        <v>18.355</v>
      </c>
      <c r="K717" s="20">
        <v>133.035</v>
      </c>
      <c r="L717" s="20">
        <v>66.102000000000004</v>
      </c>
      <c r="M717" s="20">
        <v>139.06399999999999</v>
      </c>
      <c r="N717" s="20">
        <v>77.355999999999995</v>
      </c>
      <c r="O717" s="20">
        <v>44.613999999999997</v>
      </c>
      <c r="P717" s="20">
        <v>143.70500000000001</v>
      </c>
      <c r="Q717" s="20">
        <v>156.59399999999999</v>
      </c>
      <c r="R717" s="20">
        <v>106.464</v>
      </c>
      <c r="S717" s="20">
        <v>133.665347</v>
      </c>
      <c r="T717" s="20">
        <v>196.32953252999999</v>
      </c>
      <c r="U717" s="20">
        <v>233.15172393</v>
      </c>
      <c r="V717" s="20">
        <v>388.05886821000001</v>
      </c>
      <c r="W717" s="20">
        <v>140.62546864000001</v>
      </c>
      <c r="X717" s="20">
        <v>-2.39535031</v>
      </c>
      <c r="Y717" s="20">
        <v>14.97389074</v>
      </c>
      <c r="Z717" s="20">
        <v>19.594684999999998</v>
      </c>
      <c r="AA717" s="20">
        <v>-78.542222350000003</v>
      </c>
      <c r="AB717" s="20">
        <v>50.840155359999997</v>
      </c>
      <c r="AC717" s="20">
        <v>-33.002981609999999</v>
      </c>
      <c r="AD717" s="20">
        <v>96.309951999999996</v>
      </c>
      <c r="AE717" s="20">
        <v>179.45287341</v>
      </c>
      <c r="AF717" s="20">
        <v>158.16558090999999</v>
      </c>
      <c r="AG717" s="20">
        <v>315.45953829000001</v>
      </c>
      <c r="AH717" s="20">
        <v>-1.38054276</v>
      </c>
      <c r="AI717" s="20" t="str">
        <f t="shared" ref="AI717:AL717" si="283">IF(AND(AI718="",AI728=""),"",SUM(AI718,AI728))</f>
        <v/>
      </c>
      <c r="AJ717" s="20" t="str">
        <f t="shared" si="283"/>
        <v/>
      </c>
      <c r="AK717" s="20" t="str">
        <f t="shared" si="283"/>
        <v/>
      </c>
      <c r="AL717" s="20" t="str">
        <f t="shared" si="283"/>
        <v/>
      </c>
    </row>
    <row r="718" spans="1:38" ht="12.75" customHeight="1">
      <c r="A718" s="1" t="s">
        <v>240</v>
      </c>
      <c r="B718" s="1" t="s">
        <v>984</v>
      </c>
      <c r="C718" s="20">
        <v>36.639000000000003</v>
      </c>
      <c r="D718" s="20">
        <v>12.51</v>
      </c>
      <c r="E718" s="20">
        <v>48.968000000000004</v>
      </c>
      <c r="F718" s="20">
        <v>28.271999999999998</v>
      </c>
      <c r="G718" s="20">
        <v>121.911</v>
      </c>
      <c r="H718" s="20">
        <v>89.635000000000005</v>
      </c>
      <c r="I718" s="20">
        <v>112.72799999999999</v>
      </c>
      <c r="J718" s="20">
        <v>18.355</v>
      </c>
      <c r="K718" s="20">
        <v>133.035</v>
      </c>
      <c r="L718" s="20">
        <v>66.102000000000004</v>
      </c>
      <c r="M718" s="20">
        <v>139.06399999999999</v>
      </c>
      <c r="N718" s="20">
        <v>77.355999999999995</v>
      </c>
      <c r="O718" s="20">
        <v>44.613999999999997</v>
      </c>
      <c r="P718" s="20">
        <v>143.70500000000001</v>
      </c>
      <c r="Q718" s="20">
        <v>156.59399999999999</v>
      </c>
      <c r="R718" s="20">
        <v>106.464</v>
      </c>
      <c r="S718" s="20">
        <v>133.665347</v>
      </c>
      <c r="T718" s="20">
        <v>196.32953252999999</v>
      </c>
      <c r="U718" s="20">
        <v>233.15172393</v>
      </c>
      <c r="V718" s="20">
        <v>388.05886821000001</v>
      </c>
      <c r="W718" s="20">
        <v>140.62546864000001</v>
      </c>
      <c r="X718" s="20">
        <v>-2.39535031</v>
      </c>
      <c r="Y718" s="20">
        <v>14.97389074</v>
      </c>
      <c r="Z718" s="20">
        <v>19.594684999999998</v>
      </c>
      <c r="AA718" s="20">
        <v>-78.542222350000003</v>
      </c>
      <c r="AB718" s="20">
        <v>50.840155359999997</v>
      </c>
      <c r="AC718" s="20">
        <v>-33.002981609999999</v>
      </c>
      <c r="AD718" s="20">
        <v>96.309951999999996</v>
      </c>
      <c r="AE718" s="20">
        <v>179.45287341</v>
      </c>
      <c r="AF718" s="20">
        <v>158.16558090999999</v>
      </c>
      <c r="AG718" s="20">
        <v>315.45953829000001</v>
      </c>
      <c r="AH718" s="20">
        <v>-1.38054276</v>
      </c>
      <c r="AI718" s="20" t="str">
        <f t="shared" ref="AI718:AL718" si="284">IF(AND(AI719="",AI725=""),"",SUM(AI719,AI725))</f>
        <v/>
      </c>
      <c r="AJ718" s="20" t="str">
        <f t="shared" si="284"/>
        <v/>
      </c>
      <c r="AK718" s="20" t="str">
        <f t="shared" si="284"/>
        <v/>
      </c>
      <c r="AL718" s="20" t="str">
        <f t="shared" si="284"/>
        <v/>
      </c>
    </row>
    <row r="719" spans="1:38" ht="12.75" customHeight="1">
      <c r="A719" s="1" t="s">
        <v>241</v>
      </c>
      <c r="B719" s="1" t="s">
        <v>985</v>
      </c>
      <c r="C719" s="20">
        <v>41.808999999999997</v>
      </c>
      <c r="D719" s="20">
        <v>54.66</v>
      </c>
      <c r="E719" s="20">
        <v>58.655000000000001</v>
      </c>
      <c r="F719" s="20">
        <v>32.231000000000002</v>
      </c>
      <c r="G719" s="20">
        <v>145.74199999999999</v>
      </c>
      <c r="H719" s="20">
        <v>114.327</v>
      </c>
      <c r="I719" s="20">
        <v>141.86799999999999</v>
      </c>
      <c r="J719" s="20">
        <v>160.82599999999999</v>
      </c>
      <c r="K719" s="20">
        <v>161.62899999999999</v>
      </c>
      <c r="L719" s="20">
        <v>80.552000000000007</v>
      </c>
      <c r="M719" s="20">
        <v>148.90199999999999</v>
      </c>
      <c r="N719" s="20">
        <v>107.017</v>
      </c>
      <c r="O719" s="20">
        <v>121.167</v>
      </c>
      <c r="P719" s="20">
        <v>169.07300000000001</v>
      </c>
      <c r="Q719" s="20">
        <v>230.53</v>
      </c>
      <c r="R719" s="20">
        <v>179.94399999999999</v>
      </c>
      <c r="S719" s="20">
        <v>148.734914</v>
      </c>
      <c r="T719" s="20">
        <v>370.97065137999999</v>
      </c>
      <c r="U719" s="20">
        <v>263.97242519000002</v>
      </c>
      <c r="V719" s="20">
        <v>442.71593621</v>
      </c>
      <c r="W719" s="20">
        <v>180.21824064</v>
      </c>
      <c r="X719" s="20">
        <v>33.785182300000002</v>
      </c>
      <c r="Y719" s="20">
        <v>36.693750000000001</v>
      </c>
      <c r="Z719" s="20">
        <v>52.193770000000001</v>
      </c>
      <c r="AA719" s="20">
        <v>33.4375</v>
      </c>
      <c r="AB719" s="20">
        <v>62.250999999999998</v>
      </c>
      <c r="AC719" s="20">
        <v>57.664000000000001</v>
      </c>
      <c r="AD719" s="20">
        <v>120.488</v>
      </c>
      <c r="AE719" s="20">
        <v>218.02824756000001</v>
      </c>
      <c r="AF719" s="20">
        <v>167.91588200000001</v>
      </c>
      <c r="AG719" s="20">
        <v>347.505921</v>
      </c>
      <c r="AH719" s="20">
        <v>3.99</v>
      </c>
      <c r="AI719" s="20" t="str">
        <f t="shared" ref="AI719:AL719" si="285">IF(AND(AI720="",AND(AI723="",AI724="")),"",SUM(AI720,AI723,AI724))</f>
        <v/>
      </c>
      <c r="AJ719" s="20" t="str">
        <f t="shared" si="285"/>
        <v/>
      </c>
      <c r="AK719" s="20" t="str">
        <f t="shared" si="285"/>
        <v/>
      </c>
      <c r="AL719" s="20" t="str">
        <f t="shared" si="285"/>
        <v/>
      </c>
    </row>
    <row r="720" spans="1:38" ht="12.75" customHeight="1">
      <c r="A720" s="1" t="s">
        <v>245</v>
      </c>
      <c r="B720" s="1" t="s">
        <v>986</v>
      </c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</row>
    <row r="721" spans="1:38" ht="12.75" customHeight="1">
      <c r="A721" s="1" t="s">
        <v>246</v>
      </c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</row>
    <row r="722" spans="1:38" ht="12.75" customHeight="1">
      <c r="A722" s="1" t="s">
        <v>247</v>
      </c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</row>
    <row r="723" spans="1:38" ht="12.75" customHeight="1">
      <c r="A723" s="1" t="s">
        <v>248</v>
      </c>
      <c r="B723" s="1" t="s">
        <v>987</v>
      </c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</row>
    <row r="724" spans="1:38" ht="12.75" customHeight="1">
      <c r="A724" s="1" t="s">
        <v>249</v>
      </c>
      <c r="B724" s="1" t="s">
        <v>988</v>
      </c>
      <c r="C724" s="20">
        <v>41.808999999999997</v>
      </c>
      <c r="D724" s="20">
        <v>54.66</v>
      </c>
      <c r="E724" s="20">
        <v>58.655000000000001</v>
      </c>
      <c r="F724" s="20">
        <v>32.231000000000002</v>
      </c>
      <c r="G724" s="20">
        <v>145.74199999999999</v>
      </c>
      <c r="H724" s="20">
        <v>114.327</v>
      </c>
      <c r="I724" s="20">
        <v>141.86799999999999</v>
      </c>
      <c r="J724" s="20">
        <v>160.82599999999999</v>
      </c>
      <c r="K724" s="20">
        <v>161.62899999999999</v>
      </c>
      <c r="L724" s="20">
        <v>80.552000000000007</v>
      </c>
      <c r="M724" s="20">
        <v>148.90199999999999</v>
      </c>
      <c r="N724" s="20">
        <v>107.017</v>
      </c>
      <c r="O724" s="20">
        <v>121.167</v>
      </c>
      <c r="P724" s="20">
        <v>169.07300000000001</v>
      </c>
      <c r="Q724" s="20">
        <v>230.53</v>
      </c>
      <c r="R724" s="20">
        <v>179.94399999999999</v>
      </c>
      <c r="S724" s="20">
        <v>148.734914</v>
      </c>
      <c r="T724" s="20">
        <v>370.97065137999999</v>
      </c>
      <c r="U724" s="20">
        <v>263.97242519000002</v>
      </c>
      <c r="V724" s="20">
        <v>442.71593621</v>
      </c>
      <c r="W724" s="20">
        <v>180.21824064</v>
      </c>
      <c r="X724" s="20">
        <v>33.785182300000002</v>
      </c>
      <c r="Y724" s="20">
        <v>36.693750000000001</v>
      </c>
      <c r="Z724" s="20">
        <v>52.193770000000001</v>
      </c>
      <c r="AA724" s="20">
        <v>33.4375</v>
      </c>
      <c r="AB724" s="20">
        <v>62.250999999999998</v>
      </c>
      <c r="AC724" s="20">
        <v>57.664000000000001</v>
      </c>
      <c r="AD724" s="20">
        <v>120.488</v>
      </c>
      <c r="AE724" s="20">
        <v>218.02824756000001</v>
      </c>
      <c r="AF724" s="20">
        <v>167.91588200000001</v>
      </c>
      <c r="AG724" s="20">
        <v>347.505921</v>
      </c>
      <c r="AH724" s="20">
        <v>3.99</v>
      </c>
      <c r="AI724" s="20"/>
      <c r="AJ724" s="20"/>
      <c r="AK724" s="20"/>
      <c r="AL724" s="20"/>
    </row>
    <row r="725" spans="1:38" ht="12.75" customHeight="1">
      <c r="A725" s="1" t="s">
        <v>242</v>
      </c>
      <c r="B725" s="1" t="s">
        <v>989</v>
      </c>
      <c r="C725" s="20">
        <v>-5.17</v>
      </c>
      <c r="D725" s="20">
        <v>-42.15</v>
      </c>
      <c r="E725" s="20">
        <v>-9.6869999999999994</v>
      </c>
      <c r="F725" s="20">
        <v>-3.9590000000000001</v>
      </c>
      <c r="G725" s="20">
        <v>-23.831</v>
      </c>
      <c r="H725" s="20">
        <v>-24.692</v>
      </c>
      <c r="I725" s="20">
        <v>-29.14</v>
      </c>
      <c r="J725" s="20">
        <v>-142.471</v>
      </c>
      <c r="K725" s="20">
        <v>-28.594000000000001</v>
      </c>
      <c r="L725" s="20">
        <v>-14.45</v>
      </c>
      <c r="M725" s="20">
        <v>-9.8379999999999992</v>
      </c>
      <c r="N725" s="20">
        <v>-29.661000000000001</v>
      </c>
      <c r="O725" s="20">
        <v>-76.552999999999997</v>
      </c>
      <c r="P725" s="20">
        <v>-25.367999999999999</v>
      </c>
      <c r="Q725" s="20">
        <v>-73.936000000000007</v>
      </c>
      <c r="R725" s="20">
        <v>-73.48</v>
      </c>
      <c r="S725" s="20">
        <v>-15.069566999999999</v>
      </c>
      <c r="T725" s="20">
        <v>-174.64111885</v>
      </c>
      <c r="U725" s="20">
        <v>-30.82070126</v>
      </c>
      <c r="V725" s="20">
        <v>-54.657068000000002</v>
      </c>
      <c r="W725" s="20">
        <v>-39.592771999999997</v>
      </c>
      <c r="X725" s="20">
        <v>-36.18053261</v>
      </c>
      <c r="Y725" s="20">
        <v>-21.71985926</v>
      </c>
      <c r="Z725" s="20">
        <v>-32.599085000000002</v>
      </c>
      <c r="AA725" s="20">
        <v>-111.97972235</v>
      </c>
      <c r="AB725" s="20">
        <v>-11.410844640000001</v>
      </c>
      <c r="AC725" s="20">
        <v>-90.666981609999993</v>
      </c>
      <c r="AD725" s="20">
        <v>-24.178048</v>
      </c>
      <c r="AE725" s="20">
        <v>-38.575374150000002</v>
      </c>
      <c r="AF725" s="20">
        <v>-9.7503010900000007</v>
      </c>
      <c r="AG725" s="20">
        <v>-32.046382710000003</v>
      </c>
      <c r="AH725" s="20">
        <v>-5.3705427600000002</v>
      </c>
      <c r="AI725" s="20" t="str">
        <f t="shared" ref="AI725:AL725" si="286">IF(AND(AI726="",AI727=""),"",SUM(AI726,AI727))</f>
        <v/>
      </c>
      <c r="AJ725" s="20" t="str">
        <f t="shared" si="286"/>
        <v/>
      </c>
      <c r="AK725" s="20" t="str">
        <f t="shared" si="286"/>
        <v/>
      </c>
      <c r="AL725" s="20" t="str">
        <f t="shared" si="286"/>
        <v/>
      </c>
    </row>
    <row r="726" spans="1:38" ht="12.75" customHeight="1">
      <c r="A726" s="1" t="s">
        <v>250</v>
      </c>
      <c r="B726" s="1" t="s">
        <v>990</v>
      </c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</row>
    <row r="727" spans="1:38" ht="12.75" customHeight="1">
      <c r="A727" s="1" t="s">
        <v>249</v>
      </c>
      <c r="B727" s="1" t="s">
        <v>991</v>
      </c>
      <c r="C727" s="20">
        <v>-5.17</v>
      </c>
      <c r="D727" s="20">
        <v>-42.15</v>
      </c>
      <c r="E727" s="20">
        <v>-9.6869999999999994</v>
      </c>
      <c r="F727" s="20">
        <v>-3.9590000000000001</v>
      </c>
      <c r="G727" s="20">
        <v>-23.831</v>
      </c>
      <c r="H727" s="20">
        <v>-24.692</v>
      </c>
      <c r="I727" s="20">
        <v>-29.14</v>
      </c>
      <c r="J727" s="20">
        <v>-142.471</v>
      </c>
      <c r="K727" s="20">
        <v>-28.594000000000001</v>
      </c>
      <c r="L727" s="20">
        <v>-14.45</v>
      </c>
      <c r="M727" s="20">
        <v>-9.8379999999999992</v>
      </c>
      <c r="N727" s="20">
        <v>-29.661000000000001</v>
      </c>
      <c r="O727" s="20">
        <v>-76.552999999999997</v>
      </c>
      <c r="P727" s="20">
        <v>-25.367999999999999</v>
      </c>
      <c r="Q727" s="20">
        <v>-73.936000000000007</v>
      </c>
      <c r="R727" s="20">
        <v>-73.48</v>
      </c>
      <c r="S727" s="20">
        <v>-15.069566999999999</v>
      </c>
      <c r="T727" s="20">
        <v>-174.64111885</v>
      </c>
      <c r="U727" s="20">
        <v>-30.82070126</v>
      </c>
      <c r="V727" s="20">
        <v>-54.657068000000002</v>
      </c>
      <c r="W727" s="20">
        <v>-39.592771999999997</v>
      </c>
      <c r="X727" s="20">
        <v>-36.18053261</v>
      </c>
      <c r="Y727" s="20">
        <v>-21.71985926</v>
      </c>
      <c r="Z727" s="20">
        <v>-32.599085000000002</v>
      </c>
      <c r="AA727" s="20">
        <v>-111.97972235</v>
      </c>
      <c r="AB727" s="20">
        <v>-11.410844640000001</v>
      </c>
      <c r="AC727" s="20">
        <v>-90.666981609999993</v>
      </c>
      <c r="AD727" s="20">
        <v>-24.178048</v>
      </c>
      <c r="AE727" s="20">
        <v>-38.575374150000002</v>
      </c>
      <c r="AF727" s="20">
        <v>-9.7503010900000007</v>
      </c>
      <c r="AG727" s="20">
        <v>-32.046382710000003</v>
      </c>
      <c r="AH727" s="20">
        <v>-5.3705427600000002</v>
      </c>
      <c r="AI727" s="20"/>
      <c r="AJ727" s="20"/>
      <c r="AK727" s="20"/>
      <c r="AL727" s="20"/>
    </row>
    <row r="728" spans="1:38" ht="12.75" customHeight="1">
      <c r="A728" s="1" t="s">
        <v>235</v>
      </c>
      <c r="B728" s="1" t="s">
        <v>992</v>
      </c>
      <c r="C728" s="20" t="str">
        <f>IF(AND(C729="",AND(C732="",AND(C733="",C734=""))),"",SUM(C729,C732,C733,C734))</f>
        <v/>
      </c>
      <c r="D728" s="20" t="str">
        <f t="shared" ref="D728:AL728" si="287">IF(AND(D729="",AND(D732="",AND(D733="",D734=""))),"",SUM(D729,D732,D733,D734))</f>
        <v/>
      </c>
      <c r="E728" s="20" t="str">
        <f t="shared" si="287"/>
        <v/>
      </c>
      <c r="F728" s="20" t="str">
        <f t="shared" si="287"/>
        <v/>
      </c>
      <c r="G728" s="20" t="str">
        <f t="shared" si="287"/>
        <v/>
      </c>
      <c r="H728" s="20" t="str">
        <f t="shared" si="287"/>
        <v/>
      </c>
      <c r="I728" s="20" t="str">
        <f t="shared" si="287"/>
        <v/>
      </c>
      <c r="J728" s="20" t="str">
        <f t="shared" si="287"/>
        <v/>
      </c>
      <c r="K728" s="20" t="str">
        <f t="shared" si="287"/>
        <v/>
      </c>
      <c r="L728" s="20" t="str">
        <f t="shared" si="287"/>
        <v/>
      </c>
      <c r="M728" s="20" t="str">
        <f t="shared" si="287"/>
        <v/>
      </c>
      <c r="N728" s="20" t="str">
        <f t="shared" si="287"/>
        <v/>
      </c>
      <c r="O728" s="20" t="str">
        <f t="shared" si="287"/>
        <v/>
      </c>
      <c r="P728" s="20" t="str">
        <f t="shared" si="287"/>
        <v/>
      </c>
      <c r="Q728" s="20" t="str">
        <f t="shared" si="287"/>
        <v/>
      </c>
      <c r="R728" s="20" t="str">
        <f t="shared" si="287"/>
        <v/>
      </c>
      <c r="S728" s="20" t="str">
        <f t="shared" si="287"/>
        <v/>
      </c>
      <c r="T728" s="20" t="str">
        <f t="shared" si="287"/>
        <v/>
      </c>
      <c r="U728" s="20" t="str">
        <f t="shared" si="287"/>
        <v/>
      </c>
      <c r="V728" s="20" t="str">
        <f t="shared" si="287"/>
        <v/>
      </c>
      <c r="W728" s="20" t="str">
        <f t="shared" si="287"/>
        <v/>
      </c>
      <c r="X728" s="20" t="str">
        <f t="shared" si="287"/>
        <v/>
      </c>
      <c r="Y728" s="20" t="str">
        <f t="shared" si="287"/>
        <v/>
      </c>
      <c r="Z728" s="20" t="str">
        <f t="shared" si="287"/>
        <v/>
      </c>
      <c r="AA728" s="20" t="str">
        <f t="shared" si="287"/>
        <v/>
      </c>
      <c r="AB728" s="20" t="str">
        <f t="shared" si="287"/>
        <v/>
      </c>
      <c r="AC728" s="20" t="str">
        <f t="shared" si="287"/>
        <v/>
      </c>
      <c r="AD728" s="20" t="str">
        <f t="shared" si="287"/>
        <v/>
      </c>
      <c r="AE728" s="20" t="str">
        <f t="shared" si="287"/>
        <v/>
      </c>
      <c r="AF728" s="20" t="str">
        <f t="shared" si="287"/>
        <v/>
      </c>
      <c r="AG728" s="20" t="str">
        <f t="shared" si="287"/>
        <v/>
      </c>
      <c r="AH728" s="20" t="str">
        <f t="shared" si="287"/>
        <v/>
      </c>
      <c r="AI728" s="20" t="str">
        <f t="shared" si="287"/>
        <v/>
      </c>
      <c r="AJ728" s="20" t="str">
        <f t="shared" si="287"/>
        <v/>
      </c>
      <c r="AK728" s="20" t="str">
        <f t="shared" si="287"/>
        <v/>
      </c>
      <c r="AL728" s="20" t="str">
        <f t="shared" si="287"/>
        <v/>
      </c>
    </row>
    <row r="729" spans="1:38" ht="12.75" customHeight="1">
      <c r="A729" s="1" t="s">
        <v>251</v>
      </c>
      <c r="B729" s="1" t="s">
        <v>993</v>
      </c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</row>
    <row r="730" spans="1:38" ht="12.75" customHeight="1">
      <c r="A730" s="1" t="s">
        <v>263</v>
      </c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</row>
    <row r="731" spans="1:38" ht="12.75" customHeight="1">
      <c r="A731" s="1" t="s">
        <v>253</v>
      </c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</row>
    <row r="732" spans="1:38" ht="12.75" customHeight="1">
      <c r="A732" s="1" t="s">
        <v>254</v>
      </c>
      <c r="B732" s="1" t="s">
        <v>994</v>
      </c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</row>
    <row r="733" spans="1:38" ht="12.75" customHeight="1">
      <c r="A733" s="1" t="s">
        <v>255</v>
      </c>
      <c r="B733" s="1" t="s">
        <v>995</v>
      </c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</row>
    <row r="734" spans="1:38" ht="12.75" customHeight="1">
      <c r="A734" s="1" t="s">
        <v>256</v>
      </c>
      <c r="B734" s="1" t="s">
        <v>996</v>
      </c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</row>
    <row r="735" spans="1:38" ht="12.75" customHeight="1">
      <c r="A735" s="1" t="s">
        <v>237</v>
      </c>
      <c r="B735" s="1" t="s">
        <v>997</v>
      </c>
      <c r="C735" s="20">
        <v>-8620.3359999999993</v>
      </c>
      <c r="D735" s="20">
        <v>11685.965</v>
      </c>
      <c r="E735" s="20">
        <v>-10743.21</v>
      </c>
      <c r="F735" s="20">
        <v>2731.37</v>
      </c>
      <c r="G735" s="20">
        <v>6141.1369999999997</v>
      </c>
      <c r="H735" s="20">
        <v>4603.6629999999996</v>
      </c>
      <c r="I735" s="20">
        <v>7921.48</v>
      </c>
      <c r="J735" s="20">
        <v>-8706.3909999999996</v>
      </c>
      <c r="K735" s="20">
        <v>-3024.904</v>
      </c>
      <c r="L735" s="20">
        <v>7078.7929999999997</v>
      </c>
      <c r="M735" s="20">
        <v>-3229.4690000000001</v>
      </c>
      <c r="N735" s="20">
        <v>-4082.58</v>
      </c>
      <c r="O735" s="20">
        <v>4691.5159999999996</v>
      </c>
      <c r="P735" s="20">
        <v>-21532.485000000001</v>
      </c>
      <c r="Q735" s="20">
        <v>-2988.2829999999999</v>
      </c>
      <c r="R735" s="20">
        <v>-3584.6729999999998</v>
      </c>
      <c r="S735" s="20">
        <v>-2977.3679999999999</v>
      </c>
      <c r="T735" s="20">
        <v>-13842.755999999999</v>
      </c>
      <c r="U735" s="20">
        <v>-4631.0829999999996</v>
      </c>
      <c r="V735" s="20">
        <v>-12207.95365722</v>
      </c>
      <c r="W735" s="20">
        <v>158.40331288000201</v>
      </c>
      <c r="X735" s="20">
        <v>-1310.5260000000001</v>
      </c>
      <c r="Y735" s="20">
        <v>-6594.4080000000004</v>
      </c>
      <c r="Z735" s="20">
        <v>-6295.6516572199998</v>
      </c>
      <c r="AA735" s="20">
        <v>-838.22968711999999</v>
      </c>
      <c r="AB735" s="20">
        <v>-6273.3260896600004</v>
      </c>
      <c r="AC735" s="20">
        <v>-1720.0467410000001</v>
      </c>
      <c r="AD735" s="20">
        <v>-2052.2736572200001</v>
      </c>
      <c r="AE735" s="20">
        <v>682.59100000000001</v>
      </c>
      <c r="AF735" s="20">
        <v>487.90391033999902</v>
      </c>
      <c r="AG735" s="20">
        <v>-326.5</v>
      </c>
      <c r="AH735" s="20">
        <v>-1100.90465722</v>
      </c>
      <c r="AI735" s="20" t="str">
        <f t="shared" ref="AI735:AL735" si="288">IF(AND(AI736="",AND(AI737="",AND(AI738="",AI739=""))),"",SUM(AI736,AI737,AI738,AI739))</f>
        <v/>
      </c>
      <c r="AJ735" s="20" t="str">
        <f t="shared" si="288"/>
        <v/>
      </c>
      <c r="AK735" s="20" t="str">
        <f t="shared" si="288"/>
        <v/>
      </c>
      <c r="AL735" s="20" t="str">
        <f t="shared" si="288"/>
        <v/>
      </c>
    </row>
    <row r="736" spans="1:38" ht="12.75" customHeight="1">
      <c r="A736" s="1" t="s">
        <v>212</v>
      </c>
      <c r="B736" s="1" t="s">
        <v>998</v>
      </c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</row>
    <row r="737" spans="1:38" ht="12.75" customHeight="1">
      <c r="A737" s="1" t="s">
        <v>213</v>
      </c>
      <c r="B737" s="1" t="s">
        <v>999</v>
      </c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</row>
    <row r="738" spans="1:38" ht="12.75" customHeight="1">
      <c r="A738" s="1" t="s">
        <v>214</v>
      </c>
      <c r="B738" s="1" t="s">
        <v>1000</v>
      </c>
      <c r="C738" s="20">
        <v>-8620.3359999999993</v>
      </c>
      <c r="D738" s="20">
        <v>11685.965</v>
      </c>
      <c r="E738" s="20">
        <v>-10743.21</v>
      </c>
      <c r="F738" s="20">
        <v>2731.37</v>
      </c>
      <c r="G738" s="20">
        <v>6141.1369999999997</v>
      </c>
      <c r="H738" s="20">
        <v>4603.6629999999996</v>
      </c>
      <c r="I738" s="20">
        <v>7921.48</v>
      </c>
      <c r="J738" s="20">
        <v>-8706.3909999999996</v>
      </c>
      <c r="K738" s="20">
        <v>-3024.904</v>
      </c>
      <c r="L738" s="20">
        <v>7078.7929999999997</v>
      </c>
      <c r="M738" s="20">
        <v>-3229.4690000000001</v>
      </c>
      <c r="N738" s="20">
        <v>-4082.58</v>
      </c>
      <c r="O738" s="20">
        <v>4691.5159999999996</v>
      </c>
      <c r="P738" s="20">
        <v>-21532.485000000001</v>
      </c>
      <c r="Q738" s="20">
        <v>-2988.2829999999999</v>
      </c>
      <c r="R738" s="20">
        <v>-3584.6729999999998</v>
      </c>
      <c r="S738" s="20">
        <v>-2976.703</v>
      </c>
      <c r="T738" s="20">
        <v>-13842.137000000001</v>
      </c>
      <c r="U738" s="20">
        <v>-4634.6459999999997</v>
      </c>
      <c r="V738" s="20">
        <v>-12198.733</v>
      </c>
      <c r="W738" s="20">
        <v>158.81500000000199</v>
      </c>
      <c r="X738" s="20">
        <v>-1309.6859999999999</v>
      </c>
      <c r="Y738" s="20">
        <v>-6593.6490000000003</v>
      </c>
      <c r="Z738" s="20">
        <v>-6304.3580000000002</v>
      </c>
      <c r="AA738" s="20">
        <v>-839.16399999999999</v>
      </c>
      <c r="AB738" s="20">
        <v>-6274.2190000000001</v>
      </c>
      <c r="AC738" s="20">
        <v>-1721.462</v>
      </c>
      <c r="AD738" s="20">
        <v>-2049.4319999999998</v>
      </c>
      <c r="AE738" s="20">
        <v>682.59100000000001</v>
      </c>
      <c r="AF738" s="20">
        <v>487.27199999999903</v>
      </c>
      <c r="AG738" s="20">
        <v>-326.5</v>
      </c>
      <c r="AH738" s="20">
        <v>-1098.0630000000001</v>
      </c>
      <c r="AI738" s="20"/>
      <c r="AJ738" s="20"/>
      <c r="AK738" s="20"/>
      <c r="AL738" s="20"/>
    </row>
    <row r="739" spans="1:38" ht="12.75" customHeight="1">
      <c r="A739" s="1" t="s">
        <v>215</v>
      </c>
      <c r="B739" s="1" t="s">
        <v>1001</v>
      </c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>
        <v>-0.66500000000000004</v>
      </c>
      <c r="T739" s="20">
        <v>-0.61899999999999999</v>
      </c>
      <c r="U739" s="20">
        <v>3.5630000000000002</v>
      </c>
      <c r="V739" s="20">
        <v>-9.2206572199999997</v>
      </c>
      <c r="W739" s="20">
        <v>-0.41168712000000002</v>
      </c>
      <c r="X739" s="20">
        <v>-0.84</v>
      </c>
      <c r="Y739" s="20">
        <v>-0.75900000000000001</v>
      </c>
      <c r="Z739" s="20">
        <v>8.7063427799999999</v>
      </c>
      <c r="AA739" s="20">
        <v>0.93431288000000001</v>
      </c>
      <c r="AB739" s="20">
        <v>0.89291034000000002</v>
      </c>
      <c r="AC739" s="20">
        <v>1.415259</v>
      </c>
      <c r="AD739" s="20">
        <v>-2.8416572200000001</v>
      </c>
      <c r="AE739" s="20">
        <v>0</v>
      </c>
      <c r="AF739" s="20">
        <v>0.63191034000000001</v>
      </c>
      <c r="AG739" s="20">
        <v>0</v>
      </c>
      <c r="AH739" s="20">
        <v>-2.8416572200000001</v>
      </c>
      <c r="AI739" s="20"/>
      <c r="AJ739" s="20"/>
      <c r="AK739" s="20"/>
      <c r="AL739" s="20"/>
    </row>
    <row r="740" spans="1:38" ht="12.75" customHeight="1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</row>
    <row r="741" spans="1:38" ht="12.75" customHeight="1">
      <c r="A741" s="22" t="s">
        <v>264</v>
      </c>
      <c r="B741" s="1" t="s">
        <v>1002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0</v>
      </c>
      <c r="Z741" s="20">
        <v>0</v>
      </c>
      <c r="AA741" s="20">
        <v>0</v>
      </c>
      <c r="AB741" s="20">
        <v>0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 t="str">
        <f t="shared" ref="AI741:AL741" si="289">IF(AND(AI742="",AND(AI762="",AND(AI784="",AI804=""))),"",SUM(AI742,AI762,AI784,AI804))</f>
        <v/>
      </c>
      <c r="AJ741" s="20" t="str">
        <f t="shared" si="289"/>
        <v/>
      </c>
      <c r="AK741" s="20" t="str">
        <f t="shared" si="289"/>
        <v/>
      </c>
      <c r="AL741" s="20" t="str">
        <f t="shared" si="289"/>
        <v/>
      </c>
    </row>
    <row r="742" spans="1:38" ht="12.75" customHeight="1">
      <c r="A742" s="22" t="s">
        <v>212</v>
      </c>
      <c r="B742" s="1" t="s">
        <v>1003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 t="str">
        <f t="shared" ref="AI742:AL742" si="290">IF(AND(AI743="",AI745=""),"",SUM(AI743,AI745))</f>
        <v/>
      </c>
      <c r="AJ742" s="20" t="str">
        <f t="shared" si="290"/>
        <v/>
      </c>
      <c r="AK742" s="20" t="str">
        <f t="shared" si="290"/>
        <v/>
      </c>
      <c r="AL742" s="20" t="str">
        <f t="shared" si="290"/>
        <v/>
      </c>
    </row>
    <row r="743" spans="1:38" ht="12.75" customHeight="1">
      <c r="A743" s="22" t="s">
        <v>234</v>
      </c>
      <c r="B743" s="1" t="s">
        <v>1004</v>
      </c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</row>
    <row r="744" spans="1:38" ht="12.75" customHeight="1">
      <c r="A744" s="22" t="s">
        <v>1205</v>
      </c>
      <c r="B744" s="1" t="s">
        <v>1005</v>
      </c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</row>
    <row r="745" spans="1:38" ht="12.75" customHeight="1">
      <c r="A745" s="22" t="s">
        <v>235</v>
      </c>
      <c r="B745" s="1" t="s">
        <v>1006</v>
      </c>
      <c r="C745" s="20" t="str">
        <f>IF(AND(C746="",C761=""),"",SUM(C746,C761))</f>
        <v/>
      </c>
      <c r="D745" s="20" t="str">
        <f t="shared" ref="D745:AL745" si="291">IF(AND(D746="",D761=""),"",SUM(D746,D761))</f>
        <v/>
      </c>
      <c r="E745" s="20" t="str">
        <f t="shared" si="291"/>
        <v/>
      </c>
      <c r="F745" s="20" t="str">
        <f t="shared" si="291"/>
        <v/>
      </c>
      <c r="G745" s="20" t="str">
        <f t="shared" si="291"/>
        <v/>
      </c>
      <c r="H745" s="20" t="str">
        <f t="shared" si="291"/>
        <v/>
      </c>
      <c r="I745" s="20" t="str">
        <f t="shared" si="291"/>
        <v/>
      </c>
      <c r="J745" s="20" t="str">
        <f t="shared" si="291"/>
        <v/>
      </c>
      <c r="K745" s="20" t="str">
        <f t="shared" si="291"/>
        <v/>
      </c>
      <c r="L745" s="20" t="str">
        <f t="shared" si="291"/>
        <v/>
      </c>
      <c r="M745" s="20" t="str">
        <f t="shared" si="291"/>
        <v/>
      </c>
      <c r="N745" s="20" t="str">
        <f t="shared" si="291"/>
        <v/>
      </c>
      <c r="O745" s="20" t="str">
        <f t="shared" si="291"/>
        <v/>
      </c>
      <c r="P745" s="20" t="str">
        <f t="shared" si="291"/>
        <v/>
      </c>
      <c r="Q745" s="20" t="str">
        <f t="shared" si="291"/>
        <v/>
      </c>
      <c r="R745" s="20" t="str">
        <f t="shared" si="291"/>
        <v/>
      </c>
      <c r="S745" s="20" t="str">
        <f t="shared" si="291"/>
        <v/>
      </c>
      <c r="T745" s="20" t="str">
        <f t="shared" si="291"/>
        <v/>
      </c>
      <c r="U745" s="20" t="str">
        <f t="shared" si="291"/>
        <v/>
      </c>
      <c r="V745" s="20" t="str">
        <f t="shared" si="291"/>
        <v/>
      </c>
      <c r="W745" s="20" t="str">
        <f t="shared" si="291"/>
        <v/>
      </c>
      <c r="X745" s="20" t="str">
        <f t="shared" si="291"/>
        <v/>
      </c>
      <c r="Y745" s="20" t="str">
        <f t="shared" si="291"/>
        <v/>
      </c>
      <c r="Z745" s="20" t="str">
        <f t="shared" si="291"/>
        <v/>
      </c>
      <c r="AA745" s="20" t="str">
        <f t="shared" si="291"/>
        <v/>
      </c>
      <c r="AB745" s="20" t="str">
        <f t="shared" si="291"/>
        <v/>
      </c>
      <c r="AC745" s="20" t="str">
        <f t="shared" si="291"/>
        <v/>
      </c>
      <c r="AD745" s="20" t="str">
        <f t="shared" si="291"/>
        <v/>
      </c>
      <c r="AE745" s="20" t="str">
        <f t="shared" si="291"/>
        <v/>
      </c>
      <c r="AF745" s="20" t="str">
        <f t="shared" si="291"/>
        <v/>
      </c>
      <c r="AG745" s="20" t="str">
        <f t="shared" si="291"/>
        <v/>
      </c>
      <c r="AH745" s="20" t="str">
        <f t="shared" si="291"/>
        <v/>
      </c>
      <c r="AI745" s="20" t="str">
        <f t="shared" si="291"/>
        <v/>
      </c>
      <c r="AJ745" s="20" t="str">
        <f t="shared" si="291"/>
        <v/>
      </c>
      <c r="AK745" s="20" t="str">
        <f t="shared" si="291"/>
        <v/>
      </c>
      <c r="AL745" s="20" t="str">
        <f t="shared" si="291"/>
        <v/>
      </c>
    </row>
    <row r="746" spans="1:38" ht="12.75" customHeight="1">
      <c r="A746" s="22" t="s">
        <v>265</v>
      </c>
      <c r="B746" s="1" t="s">
        <v>1007</v>
      </c>
      <c r="C746" s="20" t="str">
        <f>IF(AND(C747="",AND(C752="",AND(C755="",C758=""))),"",SUM(C747,C752,C755,C758))</f>
        <v/>
      </c>
      <c r="D746" s="20" t="str">
        <f t="shared" ref="D746:AL746" si="292">IF(AND(D747="",AND(D752="",AND(D755="",D758=""))),"",SUM(D747,D752,D755,D758))</f>
        <v/>
      </c>
      <c r="E746" s="20" t="str">
        <f t="shared" si="292"/>
        <v/>
      </c>
      <c r="F746" s="20" t="str">
        <f t="shared" si="292"/>
        <v/>
      </c>
      <c r="G746" s="20" t="str">
        <f t="shared" si="292"/>
        <v/>
      </c>
      <c r="H746" s="20" t="str">
        <f t="shared" si="292"/>
        <v/>
      </c>
      <c r="I746" s="20" t="str">
        <f t="shared" si="292"/>
        <v/>
      </c>
      <c r="J746" s="20" t="str">
        <f t="shared" si="292"/>
        <v/>
      </c>
      <c r="K746" s="20" t="str">
        <f t="shared" si="292"/>
        <v/>
      </c>
      <c r="L746" s="20" t="str">
        <f t="shared" si="292"/>
        <v/>
      </c>
      <c r="M746" s="20" t="str">
        <f t="shared" si="292"/>
        <v/>
      </c>
      <c r="N746" s="20" t="str">
        <f t="shared" si="292"/>
        <v/>
      </c>
      <c r="O746" s="20" t="str">
        <f t="shared" si="292"/>
        <v/>
      </c>
      <c r="P746" s="20" t="str">
        <f t="shared" si="292"/>
        <v/>
      </c>
      <c r="Q746" s="20" t="str">
        <f t="shared" si="292"/>
        <v/>
      </c>
      <c r="R746" s="20" t="str">
        <f t="shared" si="292"/>
        <v/>
      </c>
      <c r="S746" s="20" t="str">
        <f t="shared" si="292"/>
        <v/>
      </c>
      <c r="T746" s="20" t="str">
        <f t="shared" si="292"/>
        <v/>
      </c>
      <c r="U746" s="20" t="str">
        <f t="shared" si="292"/>
        <v/>
      </c>
      <c r="V746" s="20" t="str">
        <f t="shared" si="292"/>
        <v/>
      </c>
      <c r="W746" s="20" t="str">
        <f t="shared" si="292"/>
        <v/>
      </c>
      <c r="X746" s="20" t="str">
        <f t="shared" si="292"/>
        <v/>
      </c>
      <c r="Y746" s="20" t="str">
        <f t="shared" si="292"/>
        <v/>
      </c>
      <c r="Z746" s="20" t="str">
        <f t="shared" si="292"/>
        <v/>
      </c>
      <c r="AA746" s="20" t="str">
        <f t="shared" si="292"/>
        <v/>
      </c>
      <c r="AB746" s="20" t="str">
        <f t="shared" si="292"/>
        <v/>
      </c>
      <c r="AC746" s="20" t="str">
        <f t="shared" si="292"/>
        <v/>
      </c>
      <c r="AD746" s="20" t="str">
        <f t="shared" si="292"/>
        <v/>
      </c>
      <c r="AE746" s="20" t="str">
        <f t="shared" si="292"/>
        <v/>
      </c>
      <c r="AF746" s="20" t="str">
        <f t="shared" si="292"/>
        <v/>
      </c>
      <c r="AG746" s="20" t="str">
        <f t="shared" si="292"/>
        <v/>
      </c>
      <c r="AH746" s="20" t="str">
        <f t="shared" si="292"/>
        <v/>
      </c>
      <c r="AI746" s="20" t="str">
        <f t="shared" si="292"/>
        <v/>
      </c>
      <c r="AJ746" s="20" t="str">
        <f t="shared" si="292"/>
        <v/>
      </c>
      <c r="AK746" s="20" t="str">
        <f t="shared" si="292"/>
        <v/>
      </c>
      <c r="AL746" s="20" t="str">
        <f t="shared" si="292"/>
        <v/>
      </c>
    </row>
    <row r="747" spans="1:38" ht="12.75" customHeight="1">
      <c r="A747" s="22" t="s">
        <v>266</v>
      </c>
      <c r="B747" s="1" t="s">
        <v>1008</v>
      </c>
      <c r="C747" s="20" t="str">
        <f>IF(AND(C748="",AND(C749="",AND(C750="",C751=""))),"",SUM(C748,C749,C750,C751))</f>
        <v/>
      </c>
      <c r="D747" s="20" t="str">
        <f t="shared" ref="D747:AL747" si="293">IF(AND(D748="",AND(D749="",AND(D750="",D751=""))),"",SUM(D748,D749,D750,D751))</f>
        <v/>
      </c>
      <c r="E747" s="20" t="str">
        <f t="shared" si="293"/>
        <v/>
      </c>
      <c r="F747" s="20" t="str">
        <f t="shared" si="293"/>
        <v/>
      </c>
      <c r="G747" s="20" t="str">
        <f t="shared" si="293"/>
        <v/>
      </c>
      <c r="H747" s="20" t="str">
        <f t="shared" si="293"/>
        <v/>
      </c>
      <c r="I747" s="20" t="str">
        <f t="shared" si="293"/>
        <v/>
      </c>
      <c r="J747" s="20" t="str">
        <f t="shared" si="293"/>
        <v/>
      </c>
      <c r="K747" s="20" t="str">
        <f t="shared" si="293"/>
        <v/>
      </c>
      <c r="L747" s="20" t="str">
        <f t="shared" si="293"/>
        <v/>
      </c>
      <c r="M747" s="20" t="str">
        <f t="shared" si="293"/>
        <v/>
      </c>
      <c r="N747" s="20" t="str">
        <f t="shared" si="293"/>
        <v/>
      </c>
      <c r="O747" s="20" t="str">
        <f t="shared" si="293"/>
        <v/>
      </c>
      <c r="P747" s="20" t="str">
        <f t="shared" si="293"/>
        <v/>
      </c>
      <c r="Q747" s="20" t="str">
        <f t="shared" si="293"/>
        <v/>
      </c>
      <c r="R747" s="20" t="str">
        <f t="shared" si="293"/>
        <v/>
      </c>
      <c r="S747" s="20" t="str">
        <f t="shared" si="293"/>
        <v/>
      </c>
      <c r="T747" s="20" t="str">
        <f t="shared" si="293"/>
        <v/>
      </c>
      <c r="U747" s="20" t="str">
        <f t="shared" si="293"/>
        <v/>
      </c>
      <c r="V747" s="20" t="str">
        <f t="shared" si="293"/>
        <v/>
      </c>
      <c r="W747" s="20" t="str">
        <f t="shared" si="293"/>
        <v/>
      </c>
      <c r="X747" s="20" t="str">
        <f t="shared" si="293"/>
        <v/>
      </c>
      <c r="Y747" s="20" t="str">
        <f t="shared" si="293"/>
        <v/>
      </c>
      <c r="Z747" s="20" t="str">
        <f t="shared" si="293"/>
        <v/>
      </c>
      <c r="AA747" s="20" t="str">
        <f t="shared" si="293"/>
        <v/>
      </c>
      <c r="AB747" s="20" t="str">
        <f t="shared" si="293"/>
        <v/>
      </c>
      <c r="AC747" s="20" t="str">
        <f t="shared" si="293"/>
        <v/>
      </c>
      <c r="AD747" s="20" t="str">
        <f t="shared" si="293"/>
        <v/>
      </c>
      <c r="AE747" s="20" t="str">
        <f t="shared" si="293"/>
        <v/>
      </c>
      <c r="AF747" s="20" t="str">
        <f t="shared" si="293"/>
        <v/>
      </c>
      <c r="AG747" s="20" t="str">
        <f t="shared" si="293"/>
        <v/>
      </c>
      <c r="AH747" s="20" t="str">
        <f t="shared" si="293"/>
        <v/>
      </c>
      <c r="AI747" s="20" t="str">
        <f t="shared" si="293"/>
        <v/>
      </c>
      <c r="AJ747" s="20" t="str">
        <f t="shared" si="293"/>
        <v/>
      </c>
      <c r="AK747" s="20" t="str">
        <f t="shared" si="293"/>
        <v/>
      </c>
      <c r="AL747" s="20" t="str">
        <f t="shared" si="293"/>
        <v/>
      </c>
    </row>
    <row r="748" spans="1:38" ht="12.75" customHeight="1">
      <c r="A748" s="22" t="s">
        <v>267</v>
      </c>
      <c r="B748" s="1" t="s">
        <v>1009</v>
      </c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</row>
    <row r="749" spans="1:38" ht="12.75" customHeight="1">
      <c r="A749" s="22" t="s">
        <v>268</v>
      </c>
      <c r="B749" s="1" t="s">
        <v>1010</v>
      </c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</row>
    <row r="750" spans="1:38" ht="12.75" customHeight="1">
      <c r="A750" s="22" t="s">
        <v>269</v>
      </c>
      <c r="B750" s="1" t="s">
        <v>1011</v>
      </c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</row>
    <row r="751" spans="1:38" ht="12.75" customHeight="1">
      <c r="A751" s="22" t="s">
        <v>270</v>
      </c>
      <c r="B751" s="1" t="s">
        <v>1012</v>
      </c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</row>
    <row r="752" spans="1:38" ht="12.75" customHeight="1">
      <c r="A752" s="22" t="s">
        <v>271</v>
      </c>
      <c r="B752" s="1" t="s">
        <v>1013</v>
      </c>
      <c r="C752" s="20" t="str">
        <f>IF(AND(C753="",C754=""),"",SUM(C753,C754))</f>
        <v/>
      </c>
      <c r="D752" s="20" t="str">
        <f t="shared" ref="D752:AL752" si="294">IF(AND(D753="",D754=""),"",SUM(D753,D754))</f>
        <v/>
      </c>
      <c r="E752" s="20" t="str">
        <f t="shared" si="294"/>
        <v/>
      </c>
      <c r="F752" s="20" t="str">
        <f t="shared" si="294"/>
        <v/>
      </c>
      <c r="G752" s="20" t="str">
        <f t="shared" si="294"/>
        <v/>
      </c>
      <c r="H752" s="20" t="str">
        <f t="shared" si="294"/>
        <v/>
      </c>
      <c r="I752" s="20" t="str">
        <f t="shared" si="294"/>
        <v/>
      </c>
      <c r="J752" s="20" t="str">
        <f t="shared" si="294"/>
        <v/>
      </c>
      <c r="K752" s="20" t="str">
        <f t="shared" si="294"/>
        <v/>
      </c>
      <c r="L752" s="20" t="str">
        <f t="shared" si="294"/>
        <v/>
      </c>
      <c r="M752" s="20" t="str">
        <f t="shared" si="294"/>
        <v/>
      </c>
      <c r="N752" s="20" t="str">
        <f t="shared" si="294"/>
        <v/>
      </c>
      <c r="O752" s="20" t="str">
        <f t="shared" si="294"/>
        <v/>
      </c>
      <c r="P752" s="20" t="str">
        <f t="shared" si="294"/>
        <v/>
      </c>
      <c r="Q752" s="20" t="str">
        <f t="shared" si="294"/>
        <v/>
      </c>
      <c r="R752" s="20" t="str">
        <f t="shared" si="294"/>
        <v/>
      </c>
      <c r="S752" s="20" t="str">
        <f t="shared" si="294"/>
        <v/>
      </c>
      <c r="T752" s="20" t="str">
        <f t="shared" si="294"/>
        <v/>
      </c>
      <c r="U752" s="20" t="str">
        <f t="shared" si="294"/>
        <v/>
      </c>
      <c r="V752" s="20" t="str">
        <f t="shared" si="294"/>
        <v/>
      </c>
      <c r="W752" s="20" t="str">
        <f t="shared" si="294"/>
        <v/>
      </c>
      <c r="X752" s="20" t="str">
        <f t="shared" si="294"/>
        <v/>
      </c>
      <c r="Y752" s="20" t="str">
        <f t="shared" si="294"/>
        <v/>
      </c>
      <c r="Z752" s="20" t="str">
        <f t="shared" si="294"/>
        <v/>
      </c>
      <c r="AA752" s="20" t="str">
        <f t="shared" si="294"/>
        <v/>
      </c>
      <c r="AB752" s="20" t="str">
        <f t="shared" si="294"/>
        <v/>
      </c>
      <c r="AC752" s="20" t="str">
        <f t="shared" si="294"/>
        <v/>
      </c>
      <c r="AD752" s="20" t="str">
        <f t="shared" si="294"/>
        <v/>
      </c>
      <c r="AE752" s="20" t="str">
        <f t="shared" si="294"/>
        <v/>
      </c>
      <c r="AF752" s="20" t="str">
        <f t="shared" si="294"/>
        <v/>
      </c>
      <c r="AG752" s="20" t="str">
        <f t="shared" si="294"/>
        <v/>
      </c>
      <c r="AH752" s="20" t="str">
        <f t="shared" si="294"/>
        <v/>
      </c>
      <c r="AI752" s="20" t="str">
        <f t="shared" si="294"/>
        <v/>
      </c>
      <c r="AJ752" s="20" t="str">
        <f t="shared" si="294"/>
        <v/>
      </c>
      <c r="AK752" s="20" t="str">
        <f t="shared" si="294"/>
        <v/>
      </c>
      <c r="AL752" s="20" t="str">
        <f t="shared" si="294"/>
        <v/>
      </c>
    </row>
    <row r="753" spans="1:38" ht="12.75" customHeight="1">
      <c r="A753" s="22" t="s">
        <v>272</v>
      </c>
      <c r="B753" s="1" t="s">
        <v>1014</v>
      </c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</row>
    <row r="754" spans="1:38" ht="12.75" customHeight="1">
      <c r="A754" s="22" t="s">
        <v>273</v>
      </c>
      <c r="B754" s="1" t="s">
        <v>1015</v>
      </c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</row>
    <row r="755" spans="1:38" ht="12.75" customHeight="1">
      <c r="A755" s="22" t="s">
        <v>274</v>
      </c>
      <c r="B755" s="1" t="s">
        <v>1016</v>
      </c>
      <c r="C755" s="20" t="str">
        <f>IF(AND(C756="",C757=""),"",SUM(C756,C757))</f>
        <v/>
      </c>
      <c r="D755" s="20" t="str">
        <f t="shared" ref="D755:AL755" si="295">IF(AND(D756="",D757=""),"",SUM(D756,D757))</f>
        <v/>
      </c>
      <c r="E755" s="20" t="str">
        <f t="shared" si="295"/>
        <v/>
      </c>
      <c r="F755" s="20" t="str">
        <f t="shared" si="295"/>
        <v/>
      </c>
      <c r="G755" s="20" t="str">
        <f t="shared" si="295"/>
        <v/>
      </c>
      <c r="H755" s="20" t="str">
        <f t="shared" si="295"/>
        <v/>
      </c>
      <c r="I755" s="20" t="str">
        <f t="shared" si="295"/>
        <v/>
      </c>
      <c r="J755" s="20" t="str">
        <f t="shared" si="295"/>
        <v/>
      </c>
      <c r="K755" s="20" t="str">
        <f t="shared" si="295"/>
        <v/>
      </c>
      <c r="L755" s="20" t="str">
        <f t="shared" si="295"/>
        <v/>
      </c>
      <c r="M755" s="20" t="str">
        <f t="shared" si="295"/>
        <v/>
      </c>
      <c r="N755" s="20" t="str">
        <f t="shared" si="295"/>
        <v/>
      </c>
      <c r="O755" s="20" t="str">
        <f t="shared" si="295"/>
        <v/>
      </c>
      <c r="P755" s="20" t="str">
        <f t="shared" si="295"/>
        <v/>
      </c>
      <c r="Q755" s="20" t="str">
        <f t="shared" si="295"/>
        <v/>
      </c>
      <c r="R755" s="20" t="str">
        <f t="shared" si="295"/>
        <v/>
      </c>
      <c r="S755" s="20" t="str">
        <f t="shared" si="295"/>
        <v/>
      </c>
      <c r="T755" s="20" t="str">
        <f t="shared" si="295"/>
        <v/>
      </c>
      <c r="U755" s="20" t="str">
        <f t="shared" si="295"/>
        <v/>
      </c>
      <c r="V755" s="20" t="str">
        <f t="shared" si="295"/>
        <v/>
      </c>
      <c r="W755" s="20" t="str">
        <f t="shared" si="295"/>
        <v/>
      </c>
      <c r="X755" s="20" t="str">
        <f t="shared" si="295"/>
        <v/>
      </c>
      <c r="Y755" s="20" t="str">
        <f t="shared" si="295"/>
        <v/>
      </c>
      <c r="Z755" s="20" t="str">
        <f t="shared" si="295"/>
        <v/>
      </c>
      <c r="AA755" s="20" t="str">
        <f t="shared" si="295"/>
        <v/>
      </c>
      <c r="AB755" s="20" t="str">
        <f t="shared" si="295"/>
        <v/>
      </c>
      <c r="AC755" s="20" t="str">
        <f t="shared" si="295"/>
        <v/>
      </c>
      <c r="AD755" s="20" t="str">
        <f t="shared" si="295"/>
        <v/>
      </c>
      <c r="AE755" s="20" t="str">
        <f t="shared" si="295"/>
        <v/>
      </c>
      <c r="AF755" s="20" t="str">
        <f t="shared" si="295"/>
        <v/>
      </c>
      <c r="AG755" s="20" t="str">
        <f t="shared" si="295"/>
        <v/>
      </c>
      <c r="AH755" s="20" t="str">
        <f t="shared" si="295"/>
        <v/>
      </c>
      <c r="AI755" s="20" t="str">
        <f t="shared" si="295"/>
        <v/>
      </c>
      <c r="AJ755" s="20" t="str">
        <f t="shared" si="295"/>
        <v/>
      </c>
      <c r="AK755" s="20" t="str">
        <f t="shared" si="295"/>
        <v/>
      </c>
      <c r="AL755" s="20" t="str">
        <f t="shared" si="295"/>
        <v/>
      </c>
    </row>
    <row r="756" spans="1:38" ht="12.75" customHeight="1">
      <c r="A756" s="22" t="s">
        <v>272</v>
      </c>
      <c r="B756" s="1" t="s">
        <v>1017</v>
      </c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</row>
    <row r="757" spans="1:38" ht="12.75" customHeight="1">
      <c r="A757" s="22" t="s">
        <v>273</v>
      </c>
      <c r="B757" s="1" t="s">
        <v>1018</v>
      </c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</row>
    <row r="758" spans="1:38" ht="12.75" customHeight="1">
      <c r="A758" s="22" t="s">
        <v>275</v>
      </c>
      <c r="B758" s="1" t="s">
        <v>1019</v>
      </c>
      <c r="C758" s="20" t="str">
        <f>IF(AND(C759="",C760=""),"",SUM(C759,C760))</f>
        <v/>
      </c>
      <c r="D758" s="20" t="str">
        <f t="shared" ref="D758:AL758" si="296">IF(AND(D759="",D760=""),"",SUM(D759,D760))</f>
        <v/>
      </c>
      <c r="E758" s="20" t="str">
        <f t="shared" si="296"/>
        <v/>
      </c>
      <c r="F758" s="20" t="str">
        <f t="shared" si="296"/>
        <v/>
      </c>
      <c r="G758" s="20" t="str">
        <f t="shared" si="296"/>
        <v/>
      </c>
      <c r="H758" s="20" t="str">
        <f t="shared" si="296"/>
        <v/>
      </c>
      <c r="I758" s="20" t="str">
        <f t="shared" si="296"/>
        <v/>
      </c>
      <c r="J758" s="20" t="str">
        <f t="shared" si="296"/>
        <v/>
      </c>
      <c r="K758" s="20" t="str">
        <f t="shared" si="296"/>
        <v/>
      </c>
      <c r="L758" s="20" t="str">
        <f t="shared" si="296"/>
        <v/>
      </c>
      <c r="M758" s="20" t="str">
        <f t="shared" si="296"/>
        <v/>
      </c>
      <c r="N758" s="20" t="str">
        <f t="shared" si="296"/>
        <v/>
      </c>
      <c r="O758" s="20" t="str">
        <f t="shared" si="296"/>
        <v/>
      </c>
      <c r="P758" s="20" t="str">
        <f t="shared" si="296"/>
        <v/>
      </c>
      <c r="Q758" s="20" t="str">
        <f t="shared" si="296"/>
        <v/>
      </c>
      <c r="R758" s="20" t="str">
        <f t="shared" si="296"/>
        <v/>
      </c>
      <c r="S758" s="20" t="str">
        <f t="shared" si="296"/>
        <v/>
      </c>
      <c r="T758" s="20" t="str">
        <f t="shared" si="296"/>
        <v/>
      </c>
      <c r="U758" s="20" t="str">
        <f t="shared" si="296"/>
        <v/>
      </c>
      <c r="V758" s="20" t="str">
        <f t="shared" si="296"/>
        <v/>
      </c>
      <c r="W758" s="20" t="str">
        <f t="shared" si="296"/>
        <v/>
      </c>
      <c r="X758" s="20" t="str">
        <f t="shared" si="296"/>
        <v/>
      </c>
      <c r="Y758" s="20" t="str">
        <f t="shared" si="296"/>
        <v/>
      </c>
      <c r="Z758" s="20" t="str">
        <f t="shared" si="296"/>
        <v/>
      </c>
      <c r="AA758" s="20" t="str">
        <f t="shared" si="296"/>
        <v/>
      </c>
      <c r="AB758" s="20" t="str">
        <f t="shared" si="296"/>
        <v/>
      </c>
      <c r="AC758" s="20" t="str">
        <f t="shared" si="296"/>
        <v/>
      </c>
      <c r="AD758" s="20" t="str">
        <f t="shared" si="296"/>
        <v/>
      </c>
      <c r="AE758" s="20" t="str">
        <f t="shared" si="296"/>
        <v/>
      </c>
      <c r="AF758" s="20" t="str">
        <f t="shared" si="296"/>
        <v/>
      </c>
      <c r="AG758" s="20" t="str">
        <f t="shared" si="296"/>
        <v/>
      </c>
      <c r="AH758" s="20" t="str">
        <f t="shared" si="296"/>
        <v/>
      </c>
      <c r="AI758" s="20" t="str">
        <f t="shared" si="296"/>
        <v/>
      </c>
      <c r="AJ758" s="20" t="str">
        <f t="shared" si="296"/>
        <v/>
      </c>
      <c r="AK758" s="20" t="str">
        <f t="shared" si="296"/>
        <v/>
      </c>
      <c r="AL758" s="20" t="str">
        <f t="shared" si="296"/>
        <v/>
      </c>
    </row>
    <row r="759" spans="1:38" ht="12.75" customHeight="1">
      <c r="A759" s="22" t="s">
        <v>272</v>
      </c>
      <c r="B759" s="1" t="s">
        <v>1020</v>
      </c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</row>
    <row r="760" spans="1:38" ht="12.75" customHeight="1">
      <c r="A760" s="22" t="s">
        <v>273</v>
      </c>
      <c r="B760" s="1" t="s">
        <v>1021</v>
      </c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</row>
    <row r="761" spans="1:38" ht="12.75" customHeight="1">
      <c r="A761" s="22" t="s">
        <v>226</v>
      </c>
      <c r="B761" s="1" t="s">
        <v>1022</v>
      </c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</row>
    <row r="762" spans="1:38" ht="12.75" customHeight="1">
      <c r="A762" s="22" t="s">
        <v>213</v>
      </c>
      <c r="B762" s="1" t="s">
        <v>1023</v>
      </c>
      <c r="C762" s="20" t="str">
        <f>IF(AND(C763="",C767=""),"",SUM(C763,C767))</f>
        <v/>
      </c>
      <c r="D762" s="20" t="str">
        <f t="shared" ref="D762:AL762" si="297">IF(AND(D763="",D767=""),"",SUM(D763,D767))</f>
        <v/>
      </c>
      <c r="E762" s="20" t="str">
        <f t="shared" si="297"/>
        <v/>
      </c>
      <c r="F762" s="20" t="str">
        <f t="shared" si="297"/>
        <v/>
      </c>
      <c r="G762" s="20" t="str">
        <f t="shared" si="297"/>
        <v/>
      </c>
      <c r="H762" s="20" t="str">
        <f t="shared" si="297"/>
        <v/>
      </c>
      <c r="I762" s="20" t="str">
        <f t="shared" si="297"/>
        <v/>
      </c>
      <c r="J762" s="20" t="str">
        <f t="shared" si="297"/>
        <v/>
      </c>
      <c r="K762" s="20" t="str">
        <f t="shared" si="297"/>
        <v/>
      </c>
      <c r="L762" s="20" t="str">
        <f t="shared" si="297"/>
        <v/>
      </c>
      <c r="M762" s="20" t="str">
        <f t="shared" si="297"/>
        <v/>
      </c>
      <c r="N762" s="20" t="str">
        <f t="shared" si="297"/>
        <v/>
      </c>
      <c r="O762" s="20" t="str">
        <f t="shared" si="297"/>
        <v/>
      </c>
      <c r="P762" s="20" t="str">
        <f t="shared" si="297"/>
        <v/>
      </c>
      <c r="Q762" s="20" t="str">
        <f t="shared" si="297"/>
        <v/>
      </c>
      <c r="R762" s="20" t="str">
        <f t="shared" si="297"/>
        <v/>
      </c>
      <c r="S762" s="20" t="str">
        <f t="shared" si="297"/>
        <v/>
      </c>
      <c r="T762" s="20" t="str">
        <f t="shared" si="297"/>
        <v/>
      </c>
      <c r="U762" s="20" t="str">
        <f t="shared" si="297"/>
        <v/>
      </c>
      <c r="V762" s="20" t="str">
        <f t="shared" si="297"/>
        <v/>
      </c>
      <c r="W762" s="20" t="str">
        <f t="shared" si="297"/>
        <v/>
      </c>
      <c r="X762" s="20" t="str">
        <f t="shared" si="297"/>
        <v/>
      </c>
      <c r="Y762" s="20" t="str">
        <f t="shared" si="297"/>
        <v/>
      </c>
      <c r="Z762" s="20" t="str">
        <f t="shared" si="297"/>
        <v/>
      </c>
      <c r="AA762" s="20" t="str">
        <f t="shared" si="297"/>
        <v/>
      </c>
      <c r="AB762" s="20" t="str">
        <f t="shared" si="297"/>
        <v/>
      </c>
      <c r="AC762" s="20" t="str">
        <f t="shared" si="297"/>
        <v/>
      </c>
      <c r="AD762" s="20" t="str">
        <f t="shared" si="297"/>
        <v/>
      </c>
      <c r="AE762" s="20" t="str">
        <f t="shared" si="297"/>
        <v/>
      </c>
      <c r="AF762" s="20" t="str">
        <f t="shared" si="297"/>
        <v/>
      </c>
      <c r="AG762" s="20" t="str">
        <f t="shared" si="297"/>
        <v/>
      </c>
      <c r="AH762" s="20" t="str">
        <f t="shared" si="297"/>
        <v/>
      </c>
      <c r="AI762" s="20" t="str">
        <f t="shared" si="297"/>
        <v/>
      </c>
      <c r="AJ762" s="20" t="str">
        <f t="shared" si="297"/>
        <v/>
      </c>
      <c r="AK762" s="20" t="str">
        <f t="shared" si="297"/>
        <v/>
      </c>
      <c r="AL762" s="20" t="str">
        <f t="shared" si="297"/>
        <v/>
      </c>
    </row>
    <row r="763" spans="1:38" ht="12.75" customHeight="1">
      <c r="A763" s="22" t="s">
        <v>234</v>
      </c>
      <c r="B763" s="1" t="s">
        <v>1024</v>
      </c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</row>
    <row r="764" spans="1:38" ht="12.75" customHeight="1">
      <c r="A764" s="22" t="s">
        <v>1205</v>
      </c>
      <c r="B764" s="1" t="s">
        <v>1025</v>
      </c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</row>
    <row r="765" spans="1:38" ht="12.75" customHeight="1">
      <c r="A765" s="22" t="s">
        <v>258</v>
      </c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</row>
    <row r="766" spans="1:38" ht="12.75" customHeight="1">
      <c r="A766" s="22" t="s">
        <v>276</v>
      </c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</row>
    <row r="767" spans="1:38" ht="12.75" customHeight="1">
      <c r="A767" s="22" t="s">
        <v>235</v>
      </c>
      <c r="B767" s="1" t="s">
        <v>1026</v>
      </c>
      <c r="C767" s="20" t="str">
        <f>IF(AND(C768="",C783=""),"",SUM(C768,C783))</f>
        <v/>
      </c>
      <c r="D767" s="20" t="str">
        <f t="shared" ref="D767:AL767" si="298">IF(AND(D768="",D783=""),"",SUM(D768,D783))</f>
        <v/>
      </c>
      <c r="E767" s="20" t="str">
        <f t="shared" si="298"/>
        <v/>
      </c>
      <c r="F767" s="20" t="str">
        <f t="shared" si="298"/>
        <v/>
      </c>
      <c r="G767" s="20" t="str">
        <f t="shared" si="298"/>
        <v/>
      </c>
      <c r="H767" s="20" t="str">
        <f t="shared" si="298"/>
        <v/>
      </c>
      <c r="I767" s="20" t="str">
        <f t="shared" si="298"/>
        <v/>
      </c>
      <c r="J767" s="20" t="str">
        <f t="shared" si="298"/>
        <v/>
      </c>
      <c r="K767" s="20" t="str">
        <f t="shared" si="298"/>
        <v/>
      </c>
      <c r="L767" s="20" t="str">
        <f t="shared" si="298"/>
        <v/>
      </c>
      <c r="M767" s="20" t="str">
        <f t="shared" si="298"/>
        <v/>
      </c>
      <c r="N767" s="20" t="str">
        <f t="shared" si="298"/>
        <v/>
      </c>
      <c r="O767" s="20" t="str">
        <f t="shared" si="298"/>
        <v/>
      </c>
      <c r="P767" s="20" t="str">
        <f t="shared" si="298"/>
        <v/>
      </c>
      <c r="Q767" s="20" t="str">
        <f t="shared" si="298"/>
        <v/>
      </c>
      <c r="R767" s="20" t="str">
        <f t="shared" si="298"/>
        <v/>
      </c>
      <c r="S767" s="20" t="str">
        <f t="shared" si="298"/>
        <v/>
      </c>
      <c r="T767" s="20" t="str">
        <f t="shared" si="298"/>
        <v/>
      </c>
      <c r="U767" s="20" t="str">
        <f t="shared" si="298"/>
        <v/>
      </c>
      <c r="V767" s="20" t="str">
        <f t="shared" si="298"/>
        <v/>
      </c>
      <c r="W767" s="20" t="str">
        <f t="shared" si="298"/>
        <v/>
      </c>
      <c r="X767" s="20" t="str">
        <f t="shared" si="298"/>
        <v/>
      </c>
      <c r="Y767" s="20" t="str">
        <f t="shared" si="298"/>
        <v/>
      </c>
      <c r="Z767" s="20" t="str">
        <f t="shared" si="298"/>
        <v/>
      </c>
      <c r="AA767" s="20" t="str">
        <f t="shared" si="298"/>
        <v/>
      </c>
      <c r="AB767" s="20" t="str">
        <f t="shared" si="298"/>
        <v/>
      </c>
      <c r="AC767" s="20" t="str">
        <f t="shared" si="298"/>
        <v/>
      </c>
      <c r="AD767" s="20" t="str">
        <f t="shared" si="298"/>
        <v/>
      </c>
      <c r="AE767" s="20" t="str">
        <f t="shared" si="298"/>
        <v/>
      </c>
      <c r="AF767" s="20" t="str">
        <f t="shared" si="298"/>
        <v/>
      </c>
      <c r="AG767" s="20" t="str">
        <f t="shared" si="298"/>
        <v/>
      </c>
      <c r="AH767" s="20" t="str">
        <f t="shared" si="298"/>
        <v/>
      </c>
      <c r="AI767" s="20" t="str">
        <f t="shared" si="298"/>
        <v/>
      </c>
      <c r="AJ767" s="20" t="str">
        <f t="shared" si="298"/>
        <v/>
      </c>
      <c r="AK767" s="20" t="str">
        <f t="shared" si="298"/>
        <v/>
      </c>
      <c r="AL767" s="20" t="str">
        <f t="shared" si="298"/>
        <v/>
      </c>
    </row>
    <row r="768" spans="1:38" ht="12.75" customHeight="1">
      <c r="A768" s="22" t="s">
        <v>265</v>
      </c>
      <c r="B768" s="1" t="s">
        <v>1027</v>
      </c>
      <c r="C768" s="20" t="str">
        <f>IF(AND(C769="",AND(C774="",AND(C777="",C780=""))),"",SUM(C769,C774,C777,C780))</f>
        <v/>
      </c>
      <c r="D768" s="20" t="str">
        <f t="shared" ref="D768:AL768" si="299">IF(AND(D769="",AND(D774="",AND(D777="",D780=""))),"",SUM(D769,D774,D777,D780))</f>
        <v/>
      </c>
      <c r="E768" s="20" t="str">
        <f t="shared" si="299"/>
        <v/>
      </c>
      <c r="F768" s="20" t="str">
        <f t="shared" si="299"/>
        <v/>
      </c>
      <c r="G768" s="20" t="str">
        <f t="shared" si="299"/>
        <v/>
      </c>
      <c r="H768" s="20" t="str">
        <f t="shared" si="299"/>
        <v/>
      </c>
      <c r="I768" s="20" t="str">
        <f t="shared" si="299"/>
        <v/>
      </c>
      <c r="J768" s="20" t="str">
        <f t="shared" si="299"/>
        <v/>
      </c>
      <c r="K768" s="20" t="str">
        <f t="shared" si="299"/>
        <v/>
      </c>
      <c r="L768" s="20" t="str">
        <f t="shared" si="299"/>
        <v/>
      </c>
      <c r="M768" s="20" t="str">
        <f t="shared" si="299"/>
        <v/>
      </c>
      <c r="N768" s="20" t="str">
        <f t="shared" si="299"/>
        <v/>
      </c>
      <c r="O768" s="20" t="str">
        <f t="shared" si="299"/>
        <v/>
      </c>
      <c r="P768" s="20" t="str">
        <f t="shared" si="299"/>
        <v/>
      </c>
      <c r="Q768" s="20" t="str">
        <f t="shared" si="299"/>
        <v/>
      </c>
      <c r="R768" s="20" t="str">
        <f t="shared" si="299"/>
        <v/>
      </c>
      <c r="S768" s="20" t="str">
        <f t="shared" si="299"/>
        <v/>
      </c>
      <c r="T768" s="20" t="str">
        <f t="shared" si="299"/>
        <v/>
      </c>
      <c r="U768" s="20" t="str">
        <f t="shared" si="299"/>
        <v/>
      </c>
      <c r="V768" s="20" t="str">
        <f t="shared" si="299"/>
        <v/>
      </c>
      <c r="W768" s="20" t="str">
        <f t="shared" si="299"/>
        <v/>
      </c>
      <c r="X768" s="20" t="str">
        <f t="shared" si="299"/>
        <v/>
      </c>
      <c r="Y768" s="20" t="str">
        <f t="shared" si="299"/>
        <v/>
      </c>
      <c r="Z768" s="20" t="str">
        <f t="shared" si="299"/>
        <v/>
      </c>
      <c r="AA768" s="20" t="str">
        <f t="shared" si="299"/>
        <v/>
      </c>
      <c r="AB768" s="20" t="str">
        <f t="shared" si="299"/>
        <v/>
      </c>
      <c r="AC768" s="20" t="str">
        <f t="shared" si="299"/>
        <v/>
      </c>
      <c r="AD768" s="20" t="str">
        <f t="shared" si="299"/>
        <v/>
      </c>
      <c r="AE768" s="20" t="str">
        <f t="shared" si="299"/>
        <v/>
      </c>
      <c r="AF768" s="20" t="str">
        <f t="shared" si="299"/>
        <v/>
      </c>
      <c r="AG768" s="20" t="str">
        <f t="shared" si="299"/>
        <v/>
      </c>
      <c r="AH768" s="20" t="str">
        <f t="shared" si="299"/>
        <v/>
      </c>
      <c r="AI768" s="20" t="str">
        <f t="shared" si="299"/>
        <v/>
      </c>
      <c r="AJ768" s="20" t="str">
        <f t="shared" si="299"/>
        <v/>
      </c>
      <c r="AK768" s="20" t="str">
        <f t="shared" si="299"/>
        <v/>
      </c>
      <c r="AL768" s="20" t="str">
        <f t="shared" si="299"/>
        <v/>
      </c>
    </row>
    <row r="769" spans="1:38" ht="12.75" customHeight="1">
      <c r="A769" s="22" t="s">
        <v>266</v>
      </c>
      <c r="B769" s="1" t="s">
        <v>1028</v>
      </c>
      <c r="C769" s="20" t="str">
        <f>IF(AND(C770="",AND(C771="",AND(C772="",C773=""))),"",SUM(C770,C771,C772,C773))</f>
        <v/>
      </c>
      <c r="D769" s="20" t="str">
        <f t="shared" ref="D769:AL769" si="300">IF(AND(D770="",AND(D771="",AND(D772="",D773=""))),"",SUM(D770,D771,D772,D773))</f>
        <v/>
      </c>
      <c r="E769" s="20" t="str">
        <f t="shared" si="300"/>
        <v/>
      </c>
      <c r="F769" s="20" t="str">
        <f t="shared" si="300"/>
        <v/>
      </c>
      <c r="G769" s="20" t="str">
        <f t="shared" si="300"/>
        <v/>
      </c>
      <c r="H769" s="20" t="str">
        <f t="shared" si="300"/>
        <v/>
      </c>
      <c r="I769" s="20" t="str">
        <f t="shared" si="300"/>
        <v/>
      </c>
      <c r="J769" s="20" t="str">
        <f t="shared" si="300"/>
        <v/>
      </c>
      <c r="K769" s="20" t="str">
        <f t="shared" si="300"/>
        <v/>
      </c>
      <c r="L769" s="20" t="str">
        <f t="shared" si="300"/>
        <v/>
      </c>
      <c r="M769" s="20" t="str">
        <f t="shared" si="300"/>
        <v/>
      </c>
      <c r="N769" s="20" t="str">
        <f t="shared" si="300"/>
        <v/>
      </c>
      <c r="O769" s="20" t="str">
        <f t="shared" si="300"/>
        <v/>
      </c>
      <c r="P769" s="20" t="str">
        <f t="shared" si="300"/>
        <v/>
      </c>
      <c r="Q769" s="20" t="str">
        <f t="shared" si="300"/>
        <v/>
      </c>
      <c r="R769" s="20" t="str">
        <f t="shared" si="300"/>
        <v/>
      </c>
      <c r="S769" s="20" t="str">
        <f t="shared" si="300"/>
        <v/>
      </c>
      <c r="T769" s="20" t="str">
        <f t="shared" si="300"/>
        <v/>
      </c>
      <c r="U769" s="20" t="str">
        <f t="shared" si="300"/>
        <v/>
      </c>
      <c r="V769" s="20" t="str">
        <f t="shared" si="300"/>
        <v/>
      </c>
      <c r="W769" s="20" t="str">
        <f t="shared" si="300"/>
        <v/>
      </c>
      <c r="X769" s="20" t="str">
        <f t="shared" si="300"/>
        <v/>
      </c>
      <c r="Y769" s="20" t="str">
        <f t="shared" si="300"/>
        <v/>
      </c>
      <c r="Z769" s="20" t="str">
        <f t="shared" si="300"/>
        <v/>
      </c>
      <c r="AA769" s="20" t="str">
        <f t="shared" si="300"/>
        <v/>
      </c>
      <c r="AB769" s="20" t="str">
        <f t="shared" si="300"/>
        <v/>
      </c>
      <c r="AC769" s="20" t="str">
        <f t="shared" si="300"/>
        <v/>
      </c>
      <c r="AD769" s="20" t="str">
        <f t="shared" si="300"/>
        <v/>
      </c>
      <c r="AE769" s="20" t="str">
        <f t="shared" si="300"/>
        <v/>
      </c>
      <c r="AF769" s="20" t="str">
        <f t="shared" si="300"/>
        <v/>
      </c>
      <c r="AG769" s="20" t="str">
        <f t="shared" si="300"/>
        <v/>
      </c>
      <c r="AH769" s="20" t="str">
        <f t="shared" si="300"/>
        <v/>
      </c>
      <c r="AI769" s="20" t="str">
        <f t="shared" si="300"/>
        <v/>
      </c>
      <c r="AJ769" s="20" t="str">
        <f t="shared" si="300"/>
        <v/>
      </c>
      <c r="AK769" s="20" t="str">
        <f t="shared" si="300"/>
        <v/>
      </c>
      <c r="AL769" s="20" t="str">
        <f t="shared" si="300"/>
        <v/>
      </c>
    </row>
    <row r="770" spans="1:38" ht="12.75" customHeight="1">
      <c r="A770" s="22" t="s">
        <v>267</v>
      </c>
      <c r="B770" s="1" t="s">
        <v>1029</v>
      </c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</row>
    <row r="771" spans="1:38" ht="12.75" customHeight="1">
      <c r="A771" s="22" t="s">
        <v>268</v>
      </c>
      <c r="B771" s="1" t="s">
        <v>1030</v>
      </c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</row>
    <row r="772" spans="1:38" ht="12.75" customHeight="1">
      <c r="A772" s="22" t="s">
        <v>269</v>
      </c>
      <c r="B772" s="1" t="s">
        <v>1031</v>
      </c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</row>
    <row r="773" spans="1:38" ht="12.75" customHeight="1">
      <c r="A773" s="22" t="s">
        <v>270</v>
      </c>
      <c r="B773" s="1" t="s">
        <v>1032</v>
      </c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</row>
    <row r="774" spans="1:38" ht="12.75" customHeight="1">
      <c r="A774" s="22" t="s">
        <v>271</v>
      </c>
      <c r="B774" s="1" t="s">
        <v>1033</v>
      </c>
      <c r="C774" s="20" t="str">
        <f>IF(AND(C775="",C776=""),"",SUM(C775,C776))</f>
        <v/>
      </c>
      <c r="D774" s="20" t="str">
        <f t="shared" ref="D774:AL774" si="301">IF(AND(D775="",D776=""),"",SUM(D775,D776))</f>
        <v/>
      </c>
      <c r="E774" s="20" t="str">
        <f t="shared" si="301"/>
        <v/>
      </c>
      <c r="F774" s="20" t="str">
        <f t="shared" si="301"/>
        <v/>
      </c>
      <c r="G774" s="20" t="str">
        <f t="shared" si="301"/>
        <v/>
      </c>
      <c r="H774" s="20" t="str">
        <f t="shared" si="301"/>
        <v/>
      </c>
      <c r="I774" s="20" t="str">
        <f t="shared" si="301"/>
        <v/>
      </c>
      <c r="J774" s="20" t="str">
        <f t="shared" si="301"/>
        <v/>
      </c>
      <c r="K774" s="20" t="str">
        <f t="shared" si="301"/>
        <v/>
      </c>
      <c r="L774" s="20" t="str">
        <f t="shared" si="301"/>
        <v/>
      </c>
      <c r="M774" s="20" t="str">
        <f t="shared" si="301"/>
        <v/>
      </c>
      <c r="N774" s="20" t="str">
        <f t="shared" si="301"/>
        <v/>
      </c>
      <c r="O774" s="20" t="str">
        <f t="shared" si="301"/>
        <v/>
      </c>
      <c r="P774" s="20" t="str">
        <f t="shared" si="301"/>
        <v/>
      </c>
      <c r="Q774" s="20" t="str">
        <f t="shared" si="301"/>
        <v/>
      </c>
      <c r="R774" s="20" t="str">
        <f t="shared" si="301"/>
        <v/>
      </c>
      <c r="S774" s="20" t="str">
        <f t="shared" si="301"/>
        <v/>
      </c>
      <c r="T774" s="20" t="str">
        <f t="shared" si="301"/>
        <v/>
      </c>
      <c r="U774" s="20" t="str">
        <f t="shared" si="301"/>
        <v/>
      </c>
      <c r="V774" s="20" t="str">
        <f t="shared" si="301"/>
        <v/>
      </c>
      <c r="W774" s="20" t="str">
        <f t="shared" si="301"/>
        <v/>
      </c>
      <c r="X774" s="20" t="str">
        <f t="shared" si="301"/>
        <v/>
      </c>
      <c r="Y774" s="20" t="str">
        <f t="shared" si="301"/>
        <v/>
      </c>
      <c r="Z774" s="20" t="str">
        <f t="shared" si="301"/>
        <v/>
      </c>
      <c r="AA774" s="20" t="str">
        <f t="shared" si="301"/>
        <v/>
      </c>
      <c r="AB774" s="20" t="str">
        <f t="shared" si="301"/>
        <v/>
      </c>
      <c r="AC774" s="20" t="str">
        <f t="shared" si="301"/>
        <v/>
      </c>
      <c r="AD774" s="20" t="str">
        <f t="shared" si="301"/>
        <v/>
      </c>
      <c r="AE774" s="20" t="str">
        <f t="shared" si="301"/>
        <v/>
      </c>
      <c r="AF774" s="20" t="str">
        <f t="shared" si="301"/>
        <v/>
      </c>
      <c r="AG774" s="20" t="str">
        <f t="shared" si="301"/>
        <v/>
      </c>
      <c r="AH774" s="20" t="str">
        <f t="shared" si="301"/>
        <v/>
      </c>
      <c r="AI774" s="20" t="str">
        <f t="shared" si="301"/>
        <v/>
      </c>
      <c r="AJ774" s="20" t="str">
        <f t="shared" si="301"/>
        <v/>
      </c>
      <c r="AK774" s="20" t="str">
        <f t="shared" si="301"/>
        <v/>
      </c>
      <c r="AL774" s="20" t="str">
        <f t="shared" si="301"/>
        <v/>
      </c>
    </row>
    <row r="775" spans="1:38" ht="12.75" customHeight="1">
      <c r="A775" s="22" t="s">
        <v>272</v>
      </c>
      <c r="B775" s="1" t="s">
        <v>1034</v>
      </c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</row>
    <row r="776" spans="1:38" ht="12.75" customHeight="1">
      <c r="A776" s="22" t="s">
        <v>273</v>
      </c>
      <c r="B776" s="1" t="s">
        <v>1035</v>
      </c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</row>
    <row r="777" spans="1:38" ht="12.75" customHeight="1">
      <c r="A777" s="22" t="s">
        <v>274</v>
      </c>
      <c r="B777" s="1" t="s">
        <v>1036</v>
      </c>
      <c r="C777" s="20" t="str">
        <f>IF(AND(C778="",C779=""),"",SUM(C778,C779))</f>
        <v/>
      </c>
      <c r="D777" s="20" t="str">
        <f t="shared" ref="D777:AL777" si="302">IF(AND(D778="",D779=""),"",SUM(D778,D779))</f>
        <v/>
      </c>
      <c r="E777" s="20" t="str">
        <f t="shared" si="302"/>
        <v/>
      </c>
      <c r="F777" s="20" t="str">
        <f t="shared" si="302"/>
        <v/>
      </c>
      <c r="G777" s="20" t="str">
        <f t="shared" si="302"/>
        <v/>
      </c>
      <c r="H777" s="20" t="str">
        <f t="shared" si="302"/>
        <v/>
      </c>
      <c r="I777" s="20" t="str">
        <f t="shared" si="302"/>
        <v/>
      </c>
      <c r="J777" s="20" t="str">
        <f t="shared" si="302"/>
        <v/>
      </c>
      <c r="K777" s="20" t="str">
        <f t="shared" si="302"/>
        <v/>
      </c>
      <c r="L777" s="20" t="str">
        <f t="shared" si="302"/>
        <v/>
      </c>
      <c r="M777" s="20" t="str">
        <f t="shared" si="302"/>
        <v/>
      </c>
      <c r="N777" s="20" t="str">
        <f t="shared" si="302"/>
        <v/>
      </c>
      <c r="O777" s="20" t="str">
        <f t="shared" si="302"/>
        <v/>
      </c>
      <c r="P777" s="20" t="str">
        <f t="shared" si="302"/>
        <v/>
      </c>
      <c r="Q777" s="20" t="str">
        <f t="shared" si="302"/>
        <v/>
      </c>
      <c r="R777" s="20" t="str">
        <f t="shared" si="302"/>
        <v/>
      </c>
      <c r="S777" s="20" t="str">
        <f t="shared" si="302"/>
        <v/>
      </c>
      <c r="T777" s="20" t="str">
        <f t="shared" si="302"/>
        <v/>
      </c>
      <c r="U777" s="20" t="str">
        <f t="shared" si="302"/>
        <v/>
      </c>
      <c r="V777" s="20" t="str">
        <f t="shared" si="302"/>
        <v/>
      </c>
      <c r="W777" s="20" t="str">
        <f t="shared" si="302"/>
        <v/>
      </c>
      <c r="X777" s="20" t="str">
        <f t="shared" si="302"/>
        <v/>
      </c>
      <c r="Y777" s="20" t="str">
        <f t="shared" si="302"/>
        <v/>
      </c>
      <c r="Z777" s="20" t="str">
        <f t="shared" si="302"/>
        <v/>
      </c>
      <c r="AA777" s="20" t="str">
        <f t="shared" si="302"/>
        <v/>
      </c>
      <c r="AB777" s="20" t="str">
        <f t="shared" si="302"/>
        <v/>
      </c>
      <c r="AC777" s="20" t="str">
        <f t="shared" si="302"/>
        <v/>
      </c>
      <c r="AD777" s="20" t="str">
        <f t="shared" si="302"/>
        <v/>
      </c>
      <c r="AE777" s="20" t="str">
        <f t="shared" si="302"/>
        <v/>
      </c>
      <c r="AF777" s="20" t="str">
        <f t="shared" si="302"/>
        <v/>
      </c>
      <c r="AG777" s="20" t="str">
        <f t="shared" si="302"/>
        <v/>
      </c>
      <c r="AH777" s="20" t="str">
        <f t="shared" si="302"/>
        <v/>
      </c>
      <c r="AI777" s="20" t="str">
        <f t="shared" si="302"/>
        <v/>
      </c>
      <c r="AJ777" s="20" t="str">
        <f t="shared" si="302"/>
        <v/>
      </c>
      <c r="AK777" s="20" t="str">
        <f t="shared" si="302"/>
        <v/>
      </c>
      <c r="AL777" s="20" t="str">
        <f t="shared" si="302"/>
        <v/>
      </c>
    </row>
    <row r="778" spans="1:38" ht="12.75" customHeight="1">
      <c r="A778" s="22" t="s">
        <v>272</v>
      </c>
      <c r="B778" s="1" t="s">
        <v>1037</v>
      </c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</row>
    <row r="779" spans="1:38" ht="12.75" customHeight="1">
      <c r="A779" s="22" t="s">
        <v>273</v>
      </c>
      <c r="B779" s="1" t="s">
        <v>1038</v>
      </c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</row>
    <row r="780" spans="1:38" ht="12.75" customHeight="1">
      <c r="A780" s="22" t="s">
        <v>275</v>
      </c>
      <c r="B780" s="1" t="s">
        <v>1039</v>
      </c>
      <c r="C780" s="20" t="str">
        <f>IF(AND(C781="",C782=""),"",SUM(C781,C782))</f>
        <v/>
      </c>
      <c r="D780" s="20" t="str">
        <f t="shared" ref="D780:AL780" si="303">IF(AND(D781="",D782=""),"",SUM(D781,D782))</f>
        <v/>
      </c>
      <c r="E780" s="20" t="str">
        <f t="shared" si="303"/>
        <v/>
      </c>
      <c r="F780" s="20" t="str">
        <f t="shared" si="303"/>
        <v/>
      </c>
      <c r="G780" s="20" t="str">
        <f t="shared" si="303"/>
        <v/>
      </c>
      <c r="H780" s="20" t="str">
        <f t="shared" si="303"/>
        <v/>
      </c>
      <c r="I780" s="20" t="str">
        <f t="shared" si="303"/>
        <v/>
      </c>
      <c r="J780" s="20" t="str">
        <f t="shared" si="303"/>
        <v/>
      </c>
      <c r="K780" s="20" t="str">
        <f t="shared" si="303"/>
        <v/>
      </c>
      <c r="L780" s="20" t="str">
        <f t="shared" si="303"/>
        <v/>
      </c>
      <c r="M780" s="20" t="str">
        <f t="shared" si="303"/>
        <v/>
      </c>
      <c r="N780" s="20" t="str">
        <f t="shared" si="303"/>
        <v/>
      </c>
      <c r="O780" s="20" t="str">
        <f t="shared" si="303"/>
        <v/>
      </c>
      <c r="P780" s="20" t="str">
        <f t="shared" si="303"/>
        <v/>
      </c>
      <c r="Q780" s="20" t="str">
        <f t="shared" si="303"/>
        <v/>
      </c>
      <c r="R780" s="20" t="str">
        <f t="shared" si="303"/>
        <v/>
      </c>
      <c r="S780" s="20" t="str">
        <f t="shared" si="303"/>
        <v/>
      </c>
      <c r="T780" s="20" t="str">
        <f t="shared" si="303"/>
        <v/>
      </c>
      <c r="U780" s="20" t="str">
        <f t="shared" si="303"/>
        <v/>
      </c>
      <c r="V780" s="20" t="str">
        <f t="shared" si="303"/>
        <v/>
      </c>
      <c r="W780" s="20" t="str">
        <f t="shared" si="303"/>
        <v/>
      </c>
      <c r="X780" s="20" t="str">
        <f t="shared" si="303"/>
        <v/>
      </c>
      <c r="Y780" s="20" t="str">
        <f t="shared" si="303"/>
        <v/>
      </c>
      <c r="Z780" s="20" t="str">
        <f t="shared" si="303"/>
        <v/>
      </c>
      <c r="AA780" s="20" t="str">
        <f t="shared" si="303"/>
        <v/>
      </c>
      <c r="AB780" s="20" t="str">
        <f t="shared" si="303"/>
        <v/>
      </c>
      <c r="AC780" s="20" t="str">
        <f t="shared" si="303"/>
        <v/>
      </c>
      <c r="AD780" s="20" t="str">
        <f t="shared" si="303"/>
        <v/>
      </c>
      <c r="AE780" s="20" t="str">
        <f t="shared" si="303"/>
        <v/>
      </c>
      <c r="AF780" s="20" t="str">
        <f t="shared" si="303"/>
        <v/>
      </c>
      <c r="AG780" s="20" t="str">
        <f t="shared" si="303"/>
        <v/>
      </c>
      <c r="AH780" s="20" t="str">
        <f t="shared" si="303"/>
        <v/>
      </c>
      <c r="AI780" s="20" t="str">
        <f t="shared" si="303"/>
        <v/>
      </c>
      <c r="AJ780" s="20" t="str">
        <f t="shared" si="303"/>
        <v/>
      </c>
      <c r="AK780" s="20" t="str">
        <f t="shared" si="303"/>
        <v/>
      </c>
      <c r="AL780" s="20" t="str">
        <f t="shared" si="303"/>
        <v/>
      </c>
    </row>
    <row r="781" spans="1:38" ht="12.75" customHeight="1">
      <c r="A781" s="22" t="s">
        <v>272</v>
      </c>
      <c r="B781" s="1" t="s">
        <v>1040</v>
      </c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</row>
    <row r="782" spans="1:38" ht="12.75" customHeight="1">
      <c r="A782" s="22" t="s">
        <v>273</v>
      </c>
      <c r="B782" s="1" t="s">
        <v>1041</v>
      </c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</row>
    <row r="783" spans="1:38" ht="12.75" customHeight="1">
      <c r="A783" s="22" t="s">
        <v>226</v>
      </c>
      <c r="B783" s="1" t="s">
        <v>1042</v>
      </c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</row>
    <row r="784" spans="1:38" ht="12.75" customHeight="1">
      <c r="A784" s="22" t="s">
        <v>214</v>
      </c>
      <c r="B784" s="1" t="s">
        <v>1043</v>
      </c>
      <c r="C784" s="20" t="str">
        <f>IF(AND(C785="",C786=""),"",SUM(C785,C786))</f>
        <v/>
      </c>
      <c r="D784" s="20" t="str">
        <f t="shared" ref="D784:AL784" si="304">IF(AND(D785="",D786=""),"",SUM(D785,D786))</f>
        <v/>
      </c>
      <c r="E784" s="20" t="str">
        <f t="shared" si="304"/>
        <v/>
      </c>
      <c r="F784" s="20" t="str">
        <f t="shared" si="304"/>
        <v/>
      </c>
      <c r="G784" s="20" t="str">
        <f t="shared" si="304"/>
        <v/>
      </c>
      <c r="H784" s="20" t="str">
        <f t="shared" si="304"/>
        <v/>
      </c>
      <c r="I784" s="20" t="str">
        <f t="shared" si="304"/>
        <v/>
      </c>
      <c r="J784" s="20" t="str">
        <f t="shared" si="304"/>
        <v/>
      </c>
      <c r="K784" s="20" t="str">
        <f t="shared" si="304"/>
        <v/>
      </c>
      <c r="L784" s="20" t="str">
        <f t="shared" si="304"/>
        <v/>
      </c>
      <c r="M784" s="20" t="str">
        <f t="shared" si="304"/>
        <v/>
      </c>
      <c r="N784" s="20" t="str">
        <f t="shared" si="304"/>
        <v/>
      </c>
      <c r="O784" s="20" t="str">
        <f t="shared" si="304"/>
        <v/>
      </c>
      <c r="P784" s="20" t="str">
        <f t="shared" si="304"/>
        <v/>
      </c>
      <c r="Q784" s="20" t="str">
        <f t="shared" si="304"/>
        <v/>
      </c>
      <c r="R784" s="20" t="str">
        <f t="shared" si="304"/>
        <v/>
      </c>
      <c r="S784" s="20" t="str">
        <f t="shared" si="304"/>
        <v/>
      </c>
      <c r="T784" s="20" t="str">
        <f t="shared" si="304"/>
        <v/>
      </c>
      <c r="U784" s="20" t="str">
        <f t="shared" si="304"/>
        <v/>
      </c>
      <c r="V784" s="20" t="str">
        <f t="shared" si="304"/>
        <v/>
      </c>
      <c r="W784" s="20" t="str">
        <f t="shared" si="304"/>
        <v/>
      </c>
      <c r="X784" s="20" t="str">
        <f t="shared" si="304"/>
        <v/>
      </c>
      <c r="Y784" s="20" t="str">
        <f t="shared" si="304"/>
        <v/>
      </c>
      <c r="Z784" s="20" t="str">
        <f t="shared" si="304"/>
        <v/>
      </c>
      <c r="AA784" s="20" t="str">
        <f t="shared" si="304"/>
        <v/>
      </c>
      <c r="AB784" s="20" t="str">
        <f t="shared" si="304"/>
        <v/>
      </c>
      <c r="AC784" s="20" t="str">
        <f t="shared" si="304"/>
        <v/>
      </c>
      <c r="AD784" s="20" t="str">
        <f t="shared" si="304"/>
        <v/>
      </c>
      <c r="AE784" s="20" t="str">
        <f t="shared" si="304"/>
        <v/>
      </c>
      <c r="AF784" s="20" t="str">
        <f t="shared" si="304"/>
        <v/>
      </c>
      <c r="AG784" s="20" t="str">
        <f t="shared" si="304"/>
        <v/>
      </c>
      <c r="AH784" s="20" t="str">
        <f t="shared" si="304"/>
        <v/>
      </c>
      <c r="AI784" s="20" t="str">
        <f t="shared" si="304"/>
        <v/>
      </c>
      <c r="AJ784" s="20" t="str">
        <f t="shared" si="304"/>
        <v/>
      </c>
      <c r="AK784" s="20" t="str">
        <f t="shared" si="304"/>
        <v/>
      </c>
      <c r="AL784" s="20" t="str">
        <f t="shared" si="304"/>
        <v/>
      </c>
    </row>
    <row r="785" spans="1:38" ht="12.75" customHeight="1">
      <c r="A785" s="22" t="s">
        <v>234</v>
      </c>
      <c r="B785" s="1" t="s">
        <v>1044</v>
      </c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</row>
    <row r="786" spans="1:38" ht="12.75" customHeight="1">
      <c r="A786" s="22" t="s">
        <v>235</v>
      </c>
      <c r="B786" s="1" t="s">
        <v>1045</v>
      </c>
      <c r="C786" s="20" t="str">
        <f>IF(AND(C787="",C802=""),"",SUM(C787,C802))</f>
        <v/>
      </c>
      <c r="D786" s="20" t="str">
        <f t="shared" ref="D786:AL786" si="305">IF(AND(D787="",D802=""),"",SUM(D787,D802))</f>
        <v/>
      </c>
      <c r="E786" s="20" t="str">
        <f t="shared" si="305"/>
        <v/>
      </c>
      <c r="F786" s="20" t="str">
        <f t="shared" si="305"/>
        <v/>
      </c>
      <c r="G786" s="20" t="str">
        <f t="shared" si="305"/>
        <v/>
      </c>
      <c r="H786" s="20" t="str">
        <f t="shared" si="305"/>
        <v/>
      </c>
      <c r="I786" s="20" t="str">
        <f t="shared" si="305"/>
        <v/>
      </c>
      <c r="J786" s="20" t="str">
        <f t="shared" si="305"/>
        <v/>
      </c>
      <c r="K786" s="20" t="str">
        <f t="shared" si="305"/>
        <v/>
      </c>
      <c r="L786" s="20" t="str">
        <f t="shared" si="305"/>
        <v/>
      </c>
      <c r="M786" s="20" t="str">
        <f t="shared" si="305"/>
        <v/>
      </c>
      <c r="N786" s="20" t="str">
        <f t="shared" si="305"/>
        <v/>
      </c>
      <c r="O786" s="20" t="str">
        <f t="shared" si="305"/>
        <v/>
      </c>
      <c r="P786" s="20" t="str">
        <f t="shared" si="305"/>
        <v/>
      </c>
      <c r="Q786" s="20" t="str">
        <f t="shared" si="305"/>
        <v/>
      </c>
      <c r="R786" s="20" t="str">
        <f t="shared" si="305"/>
        <v/>
      </c>
      <c r="S786" s="20" t="str">
        <f t="shared" si="305"/>
        <v/>
      </c>
      <c r="T786" s="20" t="str">
        <f t="shared" si="305"/>
        <v/>
      </c>
      <c r="U786" s="20" t="str">
        <f t="shared" si="305"/>
        <v/>
      </c>
      <c r="V786" s="20" t="str">
        <f t="shared" si="305"/>
        <v/>
      </c>
      <c r="W786" s="20" t="str">
        <f t="shared" si="305"/>
        <v/>
      </c>
      <c r="X786" s="20" t="str">
        <f t="shared" si="305"/>
        <v/>
      </c>
      <c r="Y786" s="20" t="str">
        <f t="shared" si="305"/>
        <v/>
      </c>
      <c r="Z786" s="20" t="str">
        <f t="shared" si="305"/>
        <v/>
      </c>
      <c r="AA786" s="20" t="str">
        <f t="shared" si="305"/>
        <v/>
      </c>
      <c r="AB786" s="20" t="str">
        <f t="shared" si="305"/>
        <v/>
      </c>
      <c r="AC786" s="20" t="str">
        <f t="shared" si="305"/>
        <v/>
      </c>
      <c r="AD786" s="20" t="str">
        <f t="shared" si="305"/>
        <v/>
      </c>
      <c r="AE786" s="20" t="str">
        <f t="shared" si="305"/>
        <v/>
      </c>
      <c r="AF786" s="20" t="str">
        <f t="shared" si="305"/>
        <v/>
      </c>
      <c r="AG786" s="20" t="str">
        <f t="shared" si="305"/>
        <v/>
      </c>
      <c r="AH786" s="20" t="str">
        <f t="shared" si="305"/>
        <v/>
      </c>
      <c r="AI786" s="20" t="str">
        <f t="shared" si="305"/>
        <v/>
      </c>
      <c r="AJ786" s="20" t="str">
        <f t="shared" si="305"/>
        <v/>
      </c>
      <c r="AK786" s="20" t="str">
        <f t="shared" si="305"/>
        <v/>
      </c>
      <c r="AL786" s="20" t="str">
        <f t="shared" si="305"/>
        <v/>
      </c>
    </row>
    <row r="787" spans="1:38" ht="12.75" customHeight="1">
      <c r="A787" s="22" t="s">
        <v>277</v>
      </c>
      <c r="B787" s="1" t="s">
        <v>1046</v>
      </c>
      <c r="C787" s="20" t="str">
        <f>IF(AND(C788="",AND(C793="",AND(C796="",C799=""))),"",SUM(C788,C793,C796,C799))</f>
        <v/>
      </c>
      <c r="D787" s="20" t="str">
        <f t="shared" ref="D787:AL787" si="306">IF(AND(D788="",AND(D793="",AND(D796="",D799=""))),"",SUM(D788,D793,D796,D799))</f>
        <v/>
      </c>
      <c r="E787" s="20" t="str">
        <f t="shared" si="306"/>
        <v/>
      </c>
      <c r="F787" s="20" t="str">
        <f t="shared" si="306"/>
        <v/>
      </c>
      <c r="G787" s="20" t="str">
        <f t="shared" si="306"/>
        <v/>
      </c>
      <c r="H787" s="20" t="str">
        <f t="shared" si="306"/>
        <v/>
      </c>
      <c r="I787" s="20" t="str">
        <f t="shared" si="306"/>
        <v/>
      </c>
      <c r="J787" s="20" t="str">
        <f t="shared" si="306"/>
        <v/>
      </c>
      <c r="K787" s="20" t="str">
        <f t="shared" si="306"/>
        <v/>
      </c>
      <c r="L787" s="20" t="str">
        <f t="shared" si="306"/>
        <v/>
      </c>
      <c r="M787" s="20" t="str">
        <f t="shared" si="306"/>
        <v/>
      </c>
      <c r="N787" s="20" t="str">
        <f t="shared" si="306"/>
        <v/>
      </c>
      <c r="O787" s="20" t="str">
        <f t="shared" si="306"/>
        <v/>
      </c>
      <c r="P787" s="20" t="str">
        <f t="shared" si="306"/>
        <v/>
      </c>
      <c r="Q787" s="20" t="str">
        <f t="shared" si="306"/>
        <v/>
      </c>
      <c r="R787" s="20" t="str">
        <f t="shared" si="306"/>
        <v/>
      </c>
      <c r="S787" s="20" t="str">
        <f t="shared" si="306"/>
        <v/>
      </c>
      <c r="T787" s="20" t="str">
        <f t="shared" si="306"/>
        <v/>
      </c>
      <c r="U787" s="20" t="str">
        <f t="shared" si="306"/>
        <v/>
      </c>
      <c r="V787" s="20" t="str">
        <f t="shared" si="306"/>
        <v/>
      </c>
      <c r="W787" s="20" t="str">
        <f t="shared" si="306"/>
        <v/>
      </c>
      <c r="X787" s="20" t="str">
        <f t="shared" si="306"/>
        <v/>
      </c>
      <c r="Y787" s="20" t="str">
        <f t="shared" si="306"/>
        <v/>
      </c>
      <c r="Z787" s="20" t="str">
        <f t="shared" si="306"/>
        <v/>
      </c>
      <c r="AA787" s="20" t="str">
        <f t="shared" si="306"/>
        <v/>
      </c>
      <c r="AB787" s="20" t="str">
        <f t="shared" si="306"/>
        <v/>
      </c>
      <c r="AC787" s="20" t="str">
        <f t="shared" si="306"/>
        <v/>
      </c>
      <c r="AD787" s="20" t="str">
        <f t="shared" si="306"/>
        <v/>
      </c>
      <c r="AE787" s="20" t="str">
        <f t="shared" si="306"/>
        <v/>
      </c>
      <c r="AF787" s="20" t="str">
        <f t="shared" si="306"/>
        <v/>
      </c>
      <c r="AG787" s="20" t="str">
        <f t="shared" si="306"/>
        <v/>
      </c>
      <c r="AH787" s="20" t="str">
        <f t="shared" si="306"/>
        <v/>
      </c>
      <c r="AI787" s="20" t="str">
        <f t="shared" si="306"/>
        <v/>
      </c>
      <c r="AJ787" s="20" t="str">
        <f t="shared" si="306"/>
        <v/>
      </c>
      <c r="AK787" s="20" t="str">
        <f t="shared" si="306"/>
        <v/>
      </c>
      <c r="AL787" s="20" t="str">
        <f t="shared" si="306"/>
        <v/>
      </c>
    </row>
    <row r="788" spans="1:38" ht="12.75" customHeight="1">
      <c r="A788" s="22" t="s">
        <v>266</v>
      </c>
      <c r="B788" s="1" t="s">
        <v>1047</v>
      </c>
      <c r="C788" s="20" t="str">
        <f>IF(AND(C789="",AND(C790="",AND(C791="",C792=""))),"",SUM(C789,C790,C791,C792))</f>
        <v/>
      </c>
      <c r="D788" s="20" t="str">
        <f t="shared" ref="D788:AL788" si="307">IF(AND(D789="",AND(D790="",AND(D791="",D792=""))),"",SUM(D789,D790,D791,D792))</f>
        <v/>
      </c>
      <c r="E788" s="20" t="str">
        <f t="shared" si="307"/>
        <v/>
      </c>
      <c r="F788" s="20" t="str">
        <f t="shared" si="307"/>
        <v/>
      </c>
      <c r="G788" s="20" t="str">
        <f t="shared" si="307"/>
        <v/>
      </c>
      <c r="H788" s="20" t="str">
        <f t="shared" si="307"/>
        <v/>
      </c>
      <c r="I788" s="20" t="str">
        <f t="shared" si="307"/>
        <v/>
      </c>
      <c r="J788" s="20" t="str">
        <f t="shared" si="307"/>
        <v/>
      </c>
      <c r="K788" s="20" t="str">
        <f t="shared" si="307"/>
        <v/>
      </c>
      <c r="L788" s="20" t="str">
        <f t="shared" si="307"/>
        <v/>
      </c>
      <c r="M788" s="20" t="str">
        <f t="shared" si="307"/>
        <v/>
      </c>
      <c r="N788" s="20" t="str">
        <f t="shared" si="307"/>
        <v/>
      </c>
      <c r="O788" s="20" t="str">
        <f t="shared" si="307"/>
        <v/>
      </c>
      <c r="P788" s="20" t="str">
        <f t="shared" si="307"/>
        <v/>
      </c>
      <c r="Q788" s="20" t="str">
        <f t="shared" si="307"/>
        <v/>
      </c>
      <c r="R788" s="20" t="str">
        <f t="shared" si="307"/>
        <v/>
      </c>
      <c r="S788" s="20" t="str">
        <f t="shared" si="307"/>
        <v/>
      </c>
      <c r="T788" s="20" t="str">
        <f t="shared" si="307"/>
        <v/>
      </c>
      <c r="U788" s="20" t="str">
        <f t="shared" si="307"/>
        <v/>
      </c>
      <c r="V788" s="20" t="str">
        <f t="shared" si="307"/>
        <v/>
      </c>
      <c r="W788" s="20" t="str">
        <f t="shared" si="307"/>
        <v/>
      </c>
      <c r="X788" s="20" t="str">
        <f t="shared" si="307"/>
        <v/>
      </c>
      <c r="Y788" s="20" t="str">
        <f t="shared" si="307"/>
        <v/>
      </c>
      <c r="Z788" s="20" t="str">
        <f t="shared" si="307"/>
        <v/>
      </c>
      <c r="AA788" s="20" t="str">
        <f t="shared" si="307"/>
        <v/>
      </c>
      <c r="AB788" s="20" t="str">
        <f t="shared" si="307"/>
        <v/>
      </c>
      <c r="AC788" s="20" t="str">
        <f t="shared" si="307"/>
        <v/>
      </c>
      <c r="AD788" s="20" t="str">
        <f t="shared" si="307"/>
        <v/>
      </c>
      <c r="AE788" s="20" t="str">
        <f t="shared" si="307"/>
        <v/>
      </c>
      <c r="AF788" s="20" t="str">
        <f t="shared" si="307"/>
        <v/>
      </c>
      <c r="AG788" s="20" t="str">
        <f t="shared" si="307"/>
        <v/>
      </c>
      <c r="AH788" s="20" t="str">
        <f t="shared" si="307"/>
        <v/>
      </c>
      <c r="AI788" s="20" t="str">
        <f t="shared" si="307"/>
        <v/>
      </c>
      <c r="AJ788" s="20" t="str">
        <f t="shared" si="307"/>
        <v/>
      </c>
      <c r="AK788" s="20" t="str">
        <f t="shared" si="307"/>
        <v/>
      </c>
      <c r="AL788" s="20" t="str">
        <f t="shared" si="307"/>
        <v/>
      </c>
    </row>
    <row r="789" spans="1:38" ht="12.75" customHeight="1">
      <c r="A789" s="22" t="s">
        <v>267</v>
      </c>
      <c r="B789" s="1" t="s">
        <v>1048</v>
      </c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</row>
    <row r="790" spans="1:38" ht="12.75" customHeight="1">
      <c r="A790" s="22" t="s">
        <v>268</v>
      </c>
      <c r="B790" s="1" t="s">
        <v>1049</v>
      </c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</row>
    <row r="791" spans="1:38" ht="12.75" customHeight="1">
      <c r="A791" s="22" t="s">
        <v>269</v>
      </c>
      <c r="B791" s="1" t="s">
        <v>1050</v>
      </c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</row>
    <row r="792" spans="1:38" ht="12.75" customHeight="1">
      <c r="A792" s="22" t="s">
        <v>270</v>
      </c>
      <c r="B792" s="1" t="s">
        <v>1051</v>
      </c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</row>
    <row r="793" spans="1:38" ht="12.75" customHeight="1">
      <c r="A793" s="22" t="s">
        <v>271</v>
      </c>
      <c r="B793" s="1" t="s">
        <v>1052</v>
      </c>
      <c r="C793" s="20" t="str">
        <f>IF(AND(C794="",C795=""),"",SUM(C794,C795))</f>
        <v/>
      </c>
      <c r="D793" s="20" t="str">
        <f t="shared" ref="D793:AL793" si="308">IF(AND(D794="",D795=""),"",SUM(D794,D795))</f>
        <v/>
      </c>
      <c r="E793" s="20" t="str">
        <f t="shared" si="308"/>
        <v/>
      </c>
      <c r="F793" s="20" t="str">
        <f t="shared" si="308"/>
        <v/>
      </c>
      <c r="G793" s="20" t="str">
        <f t="shared" si="308"/>
        <v/>
      </c>
      <c r="H793" s="20" t="str">
        <f t="shared" si="308"/>
        <v/>
      </c>
      <c r="I793" s="20" t="str">
        <f t="shared" si="308"/>
        <v/>
      </c>
      <c r="J793" s="20" t="str">
        <f t="shared" si="308"/>
        <v/>
      </c>
      <c r="K793" s="20" t="str">
        <f t="shared" si="308"/>
        <v/>
      </c>
      <c r="L793" s="20" t="str">
        <f t="shared" si="308"/>
        <v/>
      </c>
      <c r="M793" s="20" t="str">
        <f t="shared" si="308"/>
        <v/>
      </c>
      <c r="N793" s="20" t="str">
        <f t="shared" si="308"/>
        <v/>
      </c>
      <c r="O793" s="20" t="str">
        <f t="shared" si="308"/>
        <v/>
      </c>
      <c r="P793" s="20" t="str">
        <f t="shared" si="308"/>
        <v/>
      </c>
      <c r="Q793" s="20" t="str">
        <f t="shared" si="308"/>
        <v/>
      </c>
      <c r="R793" s="20" t="str">
        <f t="shared" si="308"/>
        <v/>
      </c>
      <c r="S793" s="20" t="str">
        <f t="shared" si="308"/>
        <v/>
      </c>
      <c r="T793" s="20" t="str">
        <f t="shared" si="308"/>
        <v/>
      </c>
      <c r="U793" s="20" t="str">
        <f t="shared" si="308"/>
        <v/>
      </c>
      <c r="V793" s="20" t="str">
        <f t="shared" si="308"/>
        <v/>
      </c>
      <c r="W793" s="20" t="str">
        <f t="shared" si="308"/>
        <v/>
      </c>
      <c r="X793" s="20" t="str">
        <f t="shared" si="308"/>
        <v/>
      </c>
      <c r="Y793" s="20" t="str">
        <f t="shared" si="308"/>
        <v/>
      </c>
      <c r="Z793" s="20" t="str">
        <f t="shared" si="308"/>
        <v/>
      </c>
      <c r="AA793" s="20" t="str">
        <f t="shared" si="308"/>
        <v/>
      </c>
      <c r="AB793" s="20" t="str">
        <f t="shared" si="308"/>
        <v/>
      </c>
      <c r="AC793" s="20" t="str">
        <f t="shared" si="308"/>
        <v/>
      </c>
      <c r="AD793" s="20" t="str">
        <f t="shared" si="308"/>
        <v/>
      </c>
      <c r="AE793" s="20" t="str">
        <f t="shared" si="308"/>
        <v/>
      </c>
      <c r="AF793" s="20" t="str">
        <f t="shared" si="308"/>
        <v/>
      </c>
      <c r="AG793" s="20" t="str">
        <f t="shared" si="308"/>
        <v/>
      </c>
      <c r="AH793" s="20" t="str">
        <f t="shared" si="308"/>
        <v/>
      </c>
      <c r="AI793" s="20" t="str">
        <f t="shared" si="308"/>
        <v/>
      </c>
      <c r="AJ793" s="20" t="str">
        <f t="shared" si="308"/>
        <v/>
      </c>
      <c r="AK793" s="20" t="str">
        <f t="shared" si="308"/>
        <v/>
      </c>
      <c r="AL793" s="20" t="str">
        <f t="shared" si="308"/>
        <v/>
      </c>
    </row>
    <row r="794" spans="1:38" ht="12.75" customHeight="1">
      <c r="A794" s="22" t="s">
        <v>278</v>
      </c>
      <c r="B794" s="1" t="s">
        <v>1053</v>
      </c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</row>
    <row r="795" spans="1:38" ht="12.75" customHeight="1">
      <c r="A795" s="22" t="s">
        <v>279</v>
      </c>
      <c r="B795" s="1" t="s">
        <v>1054</v>
      </c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</row>
    <row r="796" spans="1:38" ht="12.75" customHeight="1">
      <c r="A796" s="22" t="s">
        <v>280</v>
      </c>
      <c r="B796" s="1" t="s">
        <v>1055</v>
      </c>
      <c r="C796" s="20" t="str">
        <f>IF(AND(C797="",C798=""),"",SUM(C797,C798))</f>
        <v/>
      </c>
      <c r="D796" s="20" t="str">
        <f t="shared" ref="D796:AL796" si="309">IF(AND(D797="",D798=""),"",SUM(D797,D798))</f>
        <v/>
      </c>
      <c r="E796" s="20" t="str">
        <f t="shared" si="309"/>
        <v/>
      </c>
      <c r="F796" s="20" t="str">
        <f t="shared" si="309"/>
        <v/>
      </c>
      <c r="G796" s="20" t="str">
        <f t="shared" si="309"/>
        <v/>
      </c>
      <c r="H796" s="20" t="str">
        <f t="shared" si="309"/>
        <v/>
      </c>
      <c r="I796" s="20" t="str">
        <f t="shared" si="309"/>
        <v/>
      </c>
      <c r="J796" s="20" t="str">
        <f t="shared" si="309"/>
        <v/>
      </c>
      <c r="K796" s="20" t="str">
        <f t="shared" si="309"/>
        <v/>
      </c>
      <c r="L796" s="20" t="str">
        <f t="shared" si="309"/>
        <v/>
      </c>
      <c r="M796" s="20" t="str">
        <f t="shared" si="309"/>
        <v/>
      </c>
      <c r="N796" s="20" t="str">
        <f t="shared" si="309"/>
        <v/>
      </c>
      <c r="O796" s="20" t="str">
        <f t="shared" si="309"/>
        <v/>
      </c>
      <c r="P796" s="20" t="str">
        <f t="shared" si="309"/>
        <v/>
      </c>
      <c r="Q796" s="20" t="str">
        <f t="shared" si="309"/>
        <v/>
      </c>
      <c r="R796" s="20" t="str">
        <f t="shared" si="309"/>
        <v/>
      </c>
      <c r="S796" s="20" t="str">
        <f t="shared" si="309"/>
        <v/>
      </c>
      <c r="T796" s="20" t="str">
        <f t="shared" si="309"/>
        <v/>
      </c>
      <c r="U796" s="20" t="str">
        <f t="shared" si="309"/>
        <v/>
      </c>
      <c r="V796" s="20" t="str">
        <f t="shared" si="309"/>
        <v/>
      </c>
      <c r="W796" s="20" t="str">
        <f t="shared" si="309"/>
        <v/>
      </c>
      <c r="X796" s="20" t="str">
        <f t="shared" si="309"/>
        <v/>
      </c>
      <c r="Y796" s="20" t="str">
        <f t="shared" si="309"/>
        <v/>
      </c>
      <c r="Z796" s="20" t="str">
        <f t="shared" si="309"/>
        <v/>
      </c>
      <c r="AA796" s="20" t="str">
        <f t="shared" si="309"/>
        <v/>
      </c>
      <c r="AB796" s="20" t="str">
        <f t="shared" si="309"/>
        <v/>
      </c>
      <c r="AC796" s="20" t="str">
        <f t="shared" si="309"/>
        <v/>
      </c>
      <c r="AD796" s="20" t="str">
        <f t="shared" si="309"/>
        <v/>
      </c>
      <c r="AE796" s="20" t="str">
        <f t="shared" si="309"/>
        <v/>
      </c>
      <c r="AF796" s="20" t="str">
        <f t="shared" si="309"/>
        <v/>
      </c>
      <c r="AG796" s="20" t="str">
        <f t="shared" si="309"/>
        <v/>
      </c>
      <c r="AH796" s="20" t="str">
        <f t="shared" si="309"/>
        <v/>
      </c>
      <c r="AI796" s="20" t="str">
        <f t="shared" si="309"/>
        <v/>
      </c>
      <c r="AJ796" s="20" t="str">
        <f t="shared" si="309"/>
        <v/>
      </c>
      <c r="AK796" s="20" t="str">
        <f t="shared" si="309"/>
        <v/>
      </c>
      <c r="AL796" s="20" t="str">
        <f t="shared" si="309"/>
        <v/>
      </c>
    </row>
    <row r="797" spans="1:38" ht="12.75" customHeight="1">
      <c r="A797" s="1" t="s">
        <v>278</v>
      </c>
      <c r="B797" s="1" t="s">
        <v>1056</v>
      </c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</row>
    <row r="798" spans="1:38" ht="12.75" customHeight="1">
      <c r="A798" s="1" t="s">
        <v>279</v>
      </c>
      <c r="B798" s="1" t="s">
        <v>1057</v>
      </c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</row>
    <row r="799" spans="1:38" ht="12.75" customHeight="1">
      <c r="A799" s="1" t="s">
        <v>281</v>
      </c>
      <c r="B799" s="1" t="s">
        <v>1058</v>
      </c>
      <c r="C799" s="20" t="str">
        <f>IF(AND(C800="",C801=""),"",SUM(C800,C801))</f>
        <v/>
      </c>
      <c r="D799" s="20" t="str">
        <f t="shared" ref="D799:AL799" si="310">IF(AND(D800="",D801=""),"",SUM(D800,D801))</f>
        <v/>
      </c>
      <c r="E799" s="20" t="str">
        <f t="shared" si="310"/>
        <v/>
      </c>
      <c r="F799" s="20" t="str">
        <f t="shared" si="310"/>
        <v/>
      </c>
      <c r="G799" s="20" t="str">
        <f t="shared" si="310"/>
        <v/>
      </c>
      <c r="H799" s="20" t="str">
        <f t="shared" si="310"/>
        <v/>
      </c>
      <c r="I799" s="20" t="str">
        <f t="shared" si="310"/>
        <v/>
      </c>
      <c r="J799" s="20" t="str">
        <f t="shared" si="310"/>
        <v/>
      </c>
      <c r="K799" s="20" t="str">
        <f t="shared" si="310"/>
        <v/>
      </c>
      <c r="L799" s="20" t="str">
        <f t="shared" si="310"/>
        <v/>
      </c>
      <c r="M799" s="20" t="str">
        <f t="shared" si="310"/>
        <v/>
      </c>
      <c r="N799" s="20" t="str">
        <f t="shared" si="310"/>
        <v/>
      </c>
      <c r="O799" s="20" t="str">
        <f t="shared" si="310"/>
        <v/>
      </c>
      <c r="P799" s="20" t="str">
        <f t="shared" si="310"/>
        <v/>
      </c>
      <c r="Q799" s="20" t="str">
        <f t="shared" si="310"/>
        <v/>
      </c>
      <c r="R799" s="20" t="str">
        <f t="shared" si="310"/>
        <v/>
      </c>
      <c r="S799" s="20" t="str">
        <f t="shared" si="310"/>
        <v/>
      </c>
      <c r="T799" s="20" t="str">
        <f t="shared" si="310"/>
        <v/>
      </c>
      <c r="U799" s="20" t="str">
        <f t="shared" si="310"/>
        <v/>
      </c>
      <c r="V799" s="20" t="str">
        <f t="shared" si="310"/>
        <v/>
      </c>
      <c r="W799" s="20" t="str">
        <f t="shared" si="310"/>
        <v/>
      </c>
      <c r="X799" s="20" t="str">
        <f t="shared" si="310"/>
        <v/>
      </c>
      <c r="Y799" s="20" t="str">
        <f t="shared" si="310"/>
        <v/>
      </c>
      <c r="Z799" s="20" t="str">
        <f t="shared" si="310"/>
        <v/>
      </c>
      <c r="AA799" s="20" t="str">
        <f t="shared" si="310"/>
        <v/>
      </c>
      <c r="AB799" s="20" t="str">
        <f t="shared" si="310"/>
        <v/>
      </c>
      <c r="AC799" s="20" t="str">
        <f t="shared" si="310"/>
        <v/>
      </c>
      <c r="AD799" s="20" t="str">
        <f t="shared" si="310"/>
        <v/>
      </c>
      <c r="AE799" s="20" t="str">
        <f t="shared" si="310"/>
        <v/>
      </c>
      <c r="AF799" s="20" t="str">
        <f t="shared" si="310"/>
        <v/>
      </c>
      <c r="AG799" s="20" t="str">
        <f t="shared" si="310"/>
        <v/>
      </c>
      <c r="AH799" s="20" t="str">
        <f t="shared" si="310"/>
        <v/>
      </c>
      <c r="AI799" s="20" t="str">
        <f t="shared" si="310"/>
        <v/>
      </c>
      <c r="AJ799" s="20" t="str">
        <f t="shared" si="310"/>
        <v/>
      </c>
      <c r="AK799" s="20" t="str">
        <f t="shared" si="310"/>
        <v/>
      </c>
      <c r="AL799" s="20" t="str">
        <f t="shared" si="310"/>
        <v/>
      </c>
    </row>
    <row r="800" spans="1:38" ht="12.75" customHeight="1">
      <c r="A800" s="1" t="s">
        <v>278</v>
      </c>
      <c r="B800" s="1" t="s">
        <v>1059</v>
      </c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</row>
    <row r="801" spans="1:38" ht="12.75" customHeight="1">
      <c r="A801" s="1" t="s">
        <v>279</v>
      </c>
      <c r="B801" s="1" t="s">
        <v>1060</v>
      </c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</row>
    <row r="802" spans="1:38" ht="12.75" customHeight="1">
      <c r="A802" s="1" t="s">
        <v>226</v>
      </c>
      <c r="B802" s="1" t="s">
        <v>1061</v>
      </c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</row>
    <row r="803" spans="1:38" ht="12.75" customHeight="1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</row>
    <row r="804" spans="1:38" ht="12.75" customHeight="1">
      <c r="A804" s="1" t="s">
        <v>215</v>
      </c>
      <c r="B804" s="1" t="s">
        <v>1062</v>
      </c>
      <c r="C804" s="20" t="str">
        <f>IF(AND(C805="",C806=""),"",SUM(C805,C806))</f>
        <v/>
      </c>
      <c r="D804" s="20" t="str">
        <f t="shared" ref="D804:AL804" si="311">IF(AND(D805="",D806=""),"",SUM(D805,D806))</f>
        <v/>
      </c>
      <c r="E804" s="20" t="str">
        <f t="shared" si="311"/>
        <v/>
      </c>
      <c r="F804" s="20" t="str">
        <f t="shared" si="311"/>
        <v/>
      </c>
      <c r="G804" s="20" t="str">
        <f t="shared" si="311"/>
        <v/>
      </c>
      <c r="H804" s="20" t="str">
        <f t="shared" si="311"/>
        <v/>
      </c>
      <c r="I804" s="20" t="str">
        <f t="shared" si="311"/>
        <v/>
      </c>
      <c r="J804" s="20" t="str">
        <f t="shared" si="311"/>
        <v/>
      </c>
      <c r="K804" s="20" t="str">
        <f t="shared" si="311"/>
        <v/>
      </c>
      <c r="L804" s="20" t="str">
        <f t="shared" si="311"/>
        <v/>
      </c>
      <c r="M804" s="20" t="str">
        <f t="shared" si="311"/>
        <v/>
      </c>
      <c r="N804" s="20" t="str">
        <f t="shared" si="311"/>
        <v/>
      </c>
      <c r="O804" s="20" t="str">
        <f t="shared" si="311"/>
        <v/>
      </c>
      <c r="P804" s="20" t="str">
        <f t="shared" si="311"/>
        <v/>
      </c>
      <c r="Q804" s="20" t="str">
        <f t="shared" si="311"/>
        <v/>
      </c>
      <c r="R804" s="20" t="str">
        <f t="shared" si="311"/>
        <v/>
      </c>
      <c r="S804" s="20" t="str">
        <f t="shared" si="311"/>
        <v/>
      </c>
      <c r="T804" s="20" t="str">
        <f t="shared" si="311"/>
        <v/>
      </c>
      <c r="U804" s="20" t="str">
        <f t="shared" si="311"/>
        <v/>
      </c>
      <c r="V804" s="20" t="str">
        <f t="shared" si="311"/>
        <v/>
      </c>
      <c r="W804" s="20" t="str">
        <f t="shared" si="311"/>
        <v/>
      </c>
      <c r="X804" s="20" t="str">
        <f t="shared" si="311"/>
        <v/>
      </c>
      <c r="Y804" s="20" t="str">
        <f t="shared" si="311"/>
        <v/>
      </c>
      <c r="Z804" s="20" t="str">
        <f t="shared" si="311"/>
        <v/>
      </c>
      <c r="AA804" s="20" t="str">
        <f t="shared" si="311"/>
        <v/>
      </c>
      <c r="AB804" s="20" t="str">
        <f t="shared" si="311"/>
        <v/>
      </c>
      <c r="AC804" s="20" t="str">
        <f t="shared" si="311"/>
        <v/>
      </c>
      <c r="AD804" s="20" t="str">
        <f t="shared" si="311"/>
        <v/>
      </c>
      <c r="AE804" s="20" t="str">
        <f t="shared" si="311"/>
        <v/>
      </c>
      <c r="AF804" s="20" t="str">
        <f t="shared" si="311"/>
        <v/>
      </c>
      <c r="AG804" s="20" t="str">
        <f t="shared" si="311"/>
        <v/>
      </c>
      <c r="AH804" s="20" t="str">
        <f t="shared" si="311"/>
        <v/>
      </c>
      <c r="AI804" s="20" t="str">
        <f t="shared" si="311"/>
        <v/>
      </c>
      <c r="AJ804" s="20" t="str">
        <f t="shared" si="311"/>
        <v/>
      </c>
      <c r="AK804" s="20" t="str">
        <f t="shared" si="311"/>
        <v/>
      </c>
      <c r="AL804" s="20" t="str">
        <f t="shared" si="311"/>
        <v/>
      </c>
    </row>
    <row r="805" spans="1:38" ht="12.75" customHeight="1">
      <c r="A805" s="1" t="s">
        <v>234</v>
      </c>
      <c r="B805" s="1" t="s">
        <v>1063</v>
      </c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</row>
    <row r="806" spans="1:38" ht="12.75" customHeight="1">
      <c r="A806" s="1" t="s">
        <v>235</v>
      </c>
      <c r="B806" s="1" t="s">
        <v>1064</v>
      </c>
      <c r="C806" s="20" t="str">
        <f>IF(AND(C807="",C822=""),"",SUM(C807,C822))</f>
        <v/>
      </c>
      <c r="D806" s="20" t="str">
        <f t="shared" ref="D806:AL806" si="312">IF(AND(D807="",D822=""),"",SUM(D807,D822))</f>
        <v/>
      </c>
      <c r="E806" s="20" t="str">
        <f t="shared" si="312"/>
        <v/>
      </c>
      <c r="F806" s="20" t="str">
        <f t="shared" si="312"/>
        <v/>
      </c>
      <c r="G806" s="20" t="str">
        <f t="shared" si="312"/>
        <v/>
      </c>
      <c r="H806" s="20" t="str">
        <f t="shared" si="312"/>
        <v/>
      </c>
      <c r="I806" s="20" t="str">
        <f t="shared" si="312"/>
        <v/>
      </c>
      <c r="J806" s="20" t="str">
        <f t="shared" si="312"/>
        <v/>
      </c>
      <c r="K806" s="20" t="str">
        <f t="shared" si="312"/>
        <v/>
      </c>
      <c r="L806" s="20" t="str">
        <f t="shared" si="312"/>
        <v/>
      </c>
      <c r="M806" s="20" t="str">
        <f t="shared" si="312"/>
        <v/>
      </c>
      <c r="N806" s="20" t="str">
        <f t="shared" si="312"/>
        <v/>
      </c>
      <c r="O806" s="20" t="str">
        <f t="shared" si="312"/>
        <v/>
      </c>
      <c r="P806" s="20" t="str">
        <f t="shared" si="312"/>
        <v/>
      </c>
      <c r="Q806" s="20" t="str">
        <f t="shared" si="312"/>
        <v/>
      </c>
      <c r="R806" s="20" t="str">
        <f t="shared" si="312"/>
        <v/>
      </c>
      <c r="S806" s="20" t="str">
        <f t="shared" si="312"/>
        <v/>
      </c>
      <c r="T806" s="20" t="str">
        <f t="shared" si="312"/>
        <v/>
      </c>
      <c r="U806" s="20" t="str">
        <f t="shared" si="312"/>
        <v/>
      </c>
      <c r="V806" s="20" t="str">
        <f t="shared" si="312"/>
        <v/>
      </c>
      <c r="W806" s="20" t="str">
        <f t="shared" si="312"/>
        <v/>
      </c>
      <c r="X806" s="20" t="str">
        <f t="shared" si="312"/>
        <v/>
      </c>
      <c r="Y806" s="20" t="str">
        <f t="shared" si="312"/>
        <v/>
      </c>
      <c r="Z806" s="20" t="str">
        <f t="shared" si="312"/>
        <v/>
      </c>
      <c r="AA806" s="20" t="str">
        <f t="shared" si="312"/>
        <v/>
      </c>
      <c r="AB806" s="20" t="str">
        <f t="shared" si="312"/>
        <v/>
      </c>
      <c r="AC806" s="20" t="str">
        <f t="shared" si="312"/>
        <v/>
      </c>
      <c r="AD806" s="20" t="str">
        <f t="shared" si="312"/>
        <v/>
      </c>
      <c r="AE806" s="20" t="str">
        <f t="shared" si="312"/>
        <v/>
      </c>
      <c r="AF806" s="20" t="str">
        <f t="shared" si="312"/>
        <v/>
      </c>
      <c r="AG806" s="20" t="str">
        <f t="shared" si="312"/>
        <v/>
      </c>
      <c r="AH806" s="20" t="str">
        <f t="shared" si="312"/>
        <v/>
      </c>
      <c r="AI806" s="20" t="str">
        <f t="shared" si="312"/>
        <v/>
      </c>
      <c r="AJ806" s="20" t="str">
        <f t="shared" si="312"/>
        <v/>
      </c>
      <c r="AK806" s="20" t="str">
        <f t="shared" si="312"/>
        <v/>
      </c>
      <c r="AL806" s="20" t="str">
        <f t="shared" si="312"/>
        <v/>
      </c>
    </row>
    <row r="807" spans="1:38" ht="12.75" customHeight="1">
      <c r="A807" s="1" t="s">
        <v>265</v>
      </c>
      <c r="B807" s="1" t="s">
        <v>1065</v>
      </c>
      <c r="C807" s="20" t="str">
        <f>IF(AND(C808="",AND(C813="",AND(C816="",C819=""))),"",SUM(C808,C813,C816,C819))</f>
        <v/>
      </c>
      <c r="D807" s="20" t="str">
        <f t="shared" ref="D807:AL807" si="313">IF(AND(D808="",AND(D813="",AND(D816="",D819=""))),"",SUM(D808,D813,D816,D819))</f>
        <v/>
      </c>
      <c r="E807" s="20" t="str">
        <f t="shared" si="313"/>
        <v/>
      </c>
      <c r="F807" s="20" t="str">
        <f t="shared" si="313"/>
        <v/>
      </c>
      <c r="G807" s="20" t="str">
        <f t="shared" si="313"/>
        <v/>
      </c>
      <c r="H807" s="20" t="str">
        <f t="shared" si="313"/>
        <v/>
      </c>
      <c r="I807" s="20" t="str">
        <f t="shared" si="313"/>
        <v/>
      </c>
      <c r="J807" s="20" t="str">
        <f t="shared" si="313"/>
        <v/>
      </c>
      <c r="K807" s="20" t="str">
        <f t="shared" si="313"/>
        <v/>
      </c>
      <c r="L807" s="20" t="str">
        <f t="shared" si="313"/>
        <v/>
      </c>
      <c r="M807" s="20" t="str">
        <f t="shared" si="313"/>
        <v/>
      </c>
      <c r="N807" s="20" t="str">
        <f t="shared" si="313"/>
        <v/>
      </c>
      <c r="O807" s="20" t="str">
        <f t="shared" si="313"/>
        <v/>
      </c>
      <c r="P807" s="20" t="str">
        <f t="shared" si="313"/>
        <v/>
      </c>
      <c r="Q807" s="20" t="str">
        <f t="shared" si="313"/>
        <v/>
      </c>
      <c r="R807" s="20" t="str">
        <f t="shared" si="313"/>
        <v/>
      </c>
      <c r="S807" s="20" t="str">
        <f t="shared" si="313"/>
        <v/>
      </c>
      <c r="T807" s="20" t="str">
        <f t="shared" si="313"/>
        <v/>
      </c>
      <c r="U807" s="20" t="str">
        <f t="shared" si="313"/>
        <v/>
      </c>
      <c r="V807" s="20" t="str">
        <f t="shared" si="313"/>
        <v/>
      </c>
      <c r="W807" s="20" t="str">
        <f t="shared" si="313"/>
        <v/>
      </c>
      <c r="X807" s="20" t="str">
        <f t="shared" si="313"/>
        <v/>
      </c>
      <c r="Y807" s="20" t="str">
        <f t="shared" si="313"/>
        <v/>
      </c>
      <c r="Z807" s="20" t="str">
        <f t="shared" si="313"/>
        <v/>
      </c>
      <c r="AA807" s="20" t="str">
        <f t="shared" si="313"/>
        <v/>
      </c>
      <c r="AB807" s="20" t="str">
        <f t="shared" si="313"/>
        <v/>
      </c>
      <c r="AC807" s="20" t="str">
        <f t="shared" si="313"/>
        <v/>
      </c>
      <c r="AD807" s="20" t="str">
        <f t="shared" si="313"/>
        <v/>
      </c>
      <c r="AE807" s="20" t="str">
        <f t="shared" si="313"/>
        <v/>
      </c>
      <c r="AF807" s="20" t="str">
        <f t="shared" si="313"/>
        <v/>
      </c>
      <c r="AG807" s="20" t="str">
        <f t="shared" si="313"/>
        <v/>
      </c>
      <c r="AH807" s="20" t="str">
        <f t="shared" si="313"/>
        <v/>
      </c>
      <c r="AI807" s="20" t="str">
        <f t="shared" si="313"/>
        <v/>
      </c>
      <c r="AJ807" s="20" t="str">
        <f t="shared" si="313"/>
        <v/>
      </c>
      <c r="AK807" s="20" t="str">
        <f t="shared" si="313"/>
        <v/>
      </c>
      <c r="AL807" s="20" t="str">
        <f t="shared" si="313"/>
        <v/>
      </c>
    </row>
    <row r="808" spans="1:38" ht="12.75" customHeight="1">
      <c r="A808" s="1" t="s">
        <v>266</v>
      </c>
      <c r="B808" s="1" t="s">
        <v>1066</v>
      </c>
      <c r="C808" s="20" t="str">
        <f>IF(AND(C809="",AND(C810="",AND(C811="",C812=""))),"",SUM(C809,C810,C811,C812))</f>
        <v/>
      </c>
      <c r="D808" s="20" t="str">
        <f t="shared" ref="D808:AL808" si="314">IF(AND(D809="",AND(D810="",AND(D811="",D812=""))),"",SUM(D809,D810,D811,D812))</f>
        <v/>
      </c>
      <c r="E808" s="20" t="str">
        <f t="shared" si="314"/>
        <v/>
      </c>
      <c r="F808" s="20" t="str">
        <f t="shared" si="314"/>
        <v/>
      </c>
      <c r="G808" s="20" t="str">
        <f t="shared" si="314"/>
        <v/>
      </c>
      <c r="H808" s="20" t="str">
        <f t="shared" si="314"/>
        <v/>
      </c>
      <c r="I808" s="20" t="str">
        <f t="shared" si="314"/>
        <v/>
      </c>
      <c r="J808" s="20" t="str">
        <f t="shared" si="314"/>
        <v/>
      </c>
      <c r="K808" s="20" t="str">
        <f t="shared" si="314"/>
        <v/>
      </c>
      <c r="L808" s="20" t="str">
        <f t="shared" si="314"/>
        <v/>
      </c>
      <c r="M808" s="20" t="str">
        <f t="shared" si="314"/>
        <v/>
      </c>
      <c r="N808" s="20" t="str">
        <f t="shared" si="314"/>
        <v/>
      </c>
      <c r="O808" s="20" t="str">
        <f t="shared" si="314"/>
        <v/>
      </c>
      <c r="P808" s="20" t="str">
        <f t="shared" si="314"/>
        <v/>
      </c>
      <c r="Q808" s="20" t="str">
        <f t="shared" si="314"/>
        <v/>
      </c>
      <c r="R808" s="20" t="str">
        <f t="shared" si="314"/>
        <v/>
      </c>
      <c r="S808" s="20" t="str">
        <f t="shared" si="314"/>
        <v/>
      </c>
      <c r="T808" s="20" t="str">
        <f t="shared" si="314"/>
        <v/>
      </c>
      <c r="U808" s="20" t="str">
        <f t="shared" si="314"/>
        <v/>
      </c>
      <c r="V808" s="20" t="str">
        <f t="shared" si="314"/>
        <v/>
      </c>
      <c r="W808" s="20" t="str">
        <f t="shared" si="314"/>
        <v/>
      </c>
      <c r="X808" s="20" t="str">
        <f t="shared" si="314"/>
        <v/>
      </c>
      <c r="Y808" s="20" t="str">
        <f t="shared" si="314"/>
        <v/>
      </c>
      <c r="Z808" s="20" t="str">
        <f t="shared" si="314"/>
        <v/>
      </c>
      <c r="AA808" s="20" t="str">
        <f t="shared" si="314"/>
        <v/>
      </c>
      <c r="AB808" s="20" t="str">
        <f t="shared" si="314"/>
        <v/>
      </c>
      <c r="AC808" s="20" t="str">
        <f t="shared" si="314"/>
        <v/>
      </c>
      <c r="AD808" s="20" t="str">
        <f t="shared" si="314"/>
        <v/>
      </c>
      <c r="AE808" s="20" t="str">
        <f t="shared" si="314"/>
        <v/>
      </c>
      <c r="AF808" s="20" t="str">
        <f t="shared" si="314"/>
        <v/>
      </c>
      <c r="AG808" s="20" t="str">
        <f t="shared" si="314"/>
        <v/>
      </c>
      <c r="AH808" s="20" t="str">
        <f t="shared" si="314"/>
        <v/>
      </c>
      <c r="AI808" s="20" t="str">
        <f t="shared" si="314"/>
        <v/>
      </c>
      <c r="AJ808" s="20" t="str">
        <f t="shared" si="314"/>
        <v/>
      </c>
      <c r="AK808" s="20" t="str">
        <f t="shared" si="314"/>
        <v/>
      </c>
      <c r="AL808" s="20" t="str">
        <f t="shared" si="314"/>
        <v/>
      </c>
    </row>
    <row r="809" spans="1:38" ht="12.75" customHeight="1">
      <c r="A809" s="1" t="s">
        <v>267</v>
      </c>
      <c r="B809" s="1" t="s">
        <v>1067</v>
      </c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</row>
    <row r="810" spans="1:38" ht="12.75" customHeight="1">
      <c r="A810" s="1" t="s">
        <v>268</v>
      </c>
      <c r="B810" s="1" t="s">
        <v>1068</v>
      </c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</row>
    <row r="811" spans="1:38" ht="12.75" customHeight="1">
      <c r="A811" s="1" t="s">
        <v>269</v>
      </c>
      <c r="B811" s="1" t="s">
        <v>1069</v>
      </c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</row>
    <row r="812" spans="1:38" ht="12.75" customHeight="1">
      <c r="A812" s="1" t="s">
        <v>270</v>
      </c>
      <c r="B812" s="1" t="s">
        <v>1070</v>
      </c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</row>
    <row r="813" spans="1:38" ht="12.75" customHeight="1">
      <c r="A813" s="1" t="s">
        <v>271</v>
      </c>
      <c r="B813" s="1" t="s">
        <v>1071</v>
      </c>
      <c r="C813" s="20" t="str">
        <f>IF(AND(C814="",C815=""),"",SUM(C814,C815))</f>
        <v/>
      </c>
      <c r="D813" s="20" t="str">
        <f t="shared" ref="D813:AL813" si="315">IF(AND(D814="",D815=""),"",SUM(D814,D815))</f>
        <v/>
      </c>
      <c r="E813" s="20" t="str">
        <f t="shared" si="315"/>
        <v/>
      </c>
      <c r="F813" s="20" t="str">
        <f t="shared" si="315"/>
        <v/>
      </c>
      <c r="G813" s="20" t="str">
        <f t="shared" si="315"/>
        <v/>
      </c>
      <c r="H813" s="20" t="str">
        <f t="shared" si="315"/>
        <v/>
      </c>
      <c r="I813" s="20" t="str">
        <f t="shared" si="315"/>
        <v/>
      </c>
      <c r="J813" s="20" t="str">
        <f t="shared" si="315"/>
        <v/>
      </c>
      <c r="K813" s="20" t="str">
        <f t="shared" si="315"/>
        <v/>
      </c>
      <c r="L813" s="20" t="str">
        <f t="shared" si="315"/>
        <v/>
      </c>
      <c r="M813" s="20" t="str">
        <f t="shared" si="315"/>
        <v/>
      </c>
      <c r="N813" s="20" t="str">
        <f t="shared" si="315"/>
        <v/>
      </c>
      <c r="O813" s="20" t="str">
        <f t="shared" si="315"/>
        <v/>
      </c>
      <c r="P813" s="20" t="str">
        <f t="shared" si="315"/>
        <v/>
      </c>
      <c r="Q813" s="20" t="str">
        <f t="shared" si="315"/>
        <v/>
      </c>
      <c r="R813" s="20" t="str">
        <f t="shared" si="315"/>
        <v/>
      </c>
      <c r="S813" s="20" t="str">
        <f t="shared" si="315"/>
        <v/>
      </c>
      <c r="T813" s="20" t="str">
        <f t="shared" si="315"/>
        <v/>
      </c>
      <c r="U813" s="20" t="str">
        <f t="shared" si="315"/>
        <v/>
      </c>
      <c r="V813" s="20" t="str">
        <f t="shared" si="315"/>
        <v/>
      </c>
      <c r="W813" s="20" t="str">
        <f t="shared" si="315"/>
        <v/>
      </c>
      <c r="X813" s="20" t="str">
        <f t="shared" si="315"/>
        <v/>
      </c>
      <c r="Y813" s="20" t="str">
        <f t="shared" si="315"/>
        <v/>
      </c>
      <c r="Z813" s="20" t="str">
        <f t="shared" si="315"/>
        <v/>
      </c>
      <c r="AA813" s="20" t="str">
        <f t="shared" si="315"/>
        <v/>
      </c>
      <c r="AB813" s="20" t="str">
        <f t="shared" si="315"/>
        <v/>
      </c>
      <c r="AC813" s="20" t="str">
        <f t="shared" si="315"/>
        <v/>
      </c>
      <c r="AD813" s="20" t="str">
        <f t="shared" si="315"/>
        <v/>
      </c>
      <c r="AE813" s="20" t="str">
        <f t="shared" si="315"/>
        <v/>
      </c>
      <c r="AF813" s="20" t="str">
        <f t="shared" si="315"/>
        <v/>
      </c>
      <c r="AG813" s="20" t="str">
        <f t="shared" si="315"/>
        <v/>
      </c>
      <c r="AH813" s="20" t="str">
        <f t="shared" si="315"/>
        <v/>
      </c>
      <c r="AI813" s="20" t="str">
        <f t="shared" si="315"/>
        <v/>
      </c>
      <c r="AJ813" s="20" t="str">
        <f t="shared" si="315"/>
        <v/>
      </c>
      <c r="AK813" s="20" t="str">
        <f t="shared" si="315"/>
        <v/>
      </c>
      <c r="AL813" s="20" t="str">
        <f t="shared" si="315"/>
        <v/>
      </c>
    </row>
    <row r="814" spans="1:38" ht="12.75" customHeight="1">
      <c r="A814" s="1" t="s">
        <v>272</v>
      </c>
      <c r="B814" s="1" t="s">
        <v>1072</v>
      </c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</row>
    <row r="815" spans="1:38" ht="12.75" customHeight="1">
      <c r="A815" s="1" t="s">
        <v>273</v>
      </c>
      <c r="B815" s="1" t="s">
        <v>1073</v>
      </c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</row>
    <row r="816" spans="1:38" ht="12.75" customHeight="1">
      <c r="A816" s="1" t="s">
        <v>274</v>
      </c>
      <c r="B816" s="1" t="s">
        <v>1074</v>
      </c>
      <c r="C816" s="20" t="str">
        <f>IF(AND(C817="",C818=""),"",SUM(C817,C818))</f>
        <v/>
      </c>
      <c r="D816" s="20" t="str">
        <f t="shared" ref="D816:AL816" si="316">IF(AND(D817="",D818=""),"",SUM(D817,D818))</f>
        <v/>
      </c>
      <c r="E816" s="20" t="str">
        <f t="shared" si="316"/>
        <v/>
      </c>
      <c r="F816" s="20" t="str">
        <f t="shared" si="316"/>
        <v/>
      </c>
      <c r="G816" s="20" t="str">
        <f t="shared" si="316"/>
        <v/>
      </c>
      <c r="H816" s="20" t="str">
        <f t="shared" si="316"/>
        <v/>
      </c>
      <c r="I816" s="20" t="str">
        <f t="shared" si="316"/>
        <v/>
      </c>
      <c r="J816" s="20" t="str">
        <f t="shared" si="316"/>
        <v/>
      </c>
      <c r="K816" s="20" t="str">
        <f t="shared" si="316"/>
        <v/>
      </c>
      <c r="L816" s="20" t="str">
        <f t="shared" si="316"/>
        <v/>
      </c>
      <c r="M816" s="20" t="str">
        <f t="shared" si="316"/>
        <v/>
      </c>
      <c r="N816" s="20" t="str">
        <f t="shared" si="316"/>
        <v/>
      </c>
      <c r="O816" s="20" t="str">
        <f t="shared" si="316"/>
        <v/>
      </c>
      <c r="P816" s="20" t="str">
        <f t="shared" si="316"/>
        <v/>
      </c>
      <c r="Q816" s="20" t="str">
        <f t="shared" si="316"/>
        <v/>
      </c>
      <c r="R816" s="20" t="str">
        <f t="shared" si="316"/>
        <v/>
      </c>
      <c r="S816" s="20" t="str">
        <f t="shared" si="316"/>
        <v/>
      </c>
      <c r="T816" s="20" t="str">
        <f t="shared" si="316"/>
        <v/>
      </c>
      <c r="U816" s="20" t="str">
        <f t="shared" si="316"/>
        <v/>
      </c>
      <c r="V816" s="20" t="str">
        <f t="shared" si="316"/>
        <v/>
      </c>
      <c r="W816" s="20" t="str">
        <f t="shared" si="316"/>
        <v/>
      </c>
      <c r="X816" s="20" t="str">
        <f t="shared" si="316"/>
        <v/>
      </c>
      <c r="Y816" s="20" t="str">
        <f t="shared" si="316"/>
        <v/>
      </c>
      <c r="Z816" s="20" t="str">
        <f t="shared" si="316"/>
        <v/>
      </c>
      <c r="AA816" s="20" t="str">
        <f t="shared" si="316"/>
        <v/>
      </c>
      <c r="AB816" s="20" t="str">
        <f t="shared" si="316"/>
        <v/>
      </c>
      <c r="AC816" s="20" t="str">
        <f t="shared" si="316"/>
        <v/>
      </c>
      <c r="AD816" s="20" t="str">
        <f t="shared" si="316"/>
        <v/>
      </c>
      <c r="AE816" s="20" t="str">
        <f t="shared" si="316"/>
        <v/>
      </c>
      <c r="AF816" s="20" t="str">
        <f t="shared" si="316"/>
        <v/>
      </c>
      <c r="AG816" s="20" t="str">
        <f t="shared" si="316"/>
        <v/>
      </c>
      <c r="AH816" s="20" t="str">
        <f t="shared" si="316"/>
        <v/>
      </c>
      <c r="AI816" s="20" t="str">
        <f t="shared" si="316"/>
        <v/>
      </c>
      <c r="AJ816" s="20" t="str">
        <f t="shared" si="316"/>
        <v/>
      </c>
      <c r="AK816" s="20" t="str">
        <f t="shared" si="316"/>
        <v/>
      </c>
      <c r="AL816" s="20" t="str">
        <f t="shared" si="316"/>
        <v/>
      </c>
    </row>
    <row r="817" spans="1:38" ht="12.75" customHeight="1">
      <c r="A817" s="1" t="s">
        <v>272</v>
      </c>
      <c r="B817" s="1" t="s">
        <v>1075</v>
      </c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</row>
    <row r="818" spans="1:38" ht="12.75" customHeight="1">
      <c r="A818" s="1" t="s">
        <v>273</v>
      </c>
      <c r="B818" s="1" t="s">
        <v>1076</v>
      </c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</row>
    <row r="819" spans="1:38" ht="12.75" customHeight="1">
      <c r="A819" s="1" t="s">
        <v>275</v>
      </c>
      <c r="B819" s="1" t="s">
        <v>1077</v>
      </c>
      <c r="C819" s="20" t="str">
        <f>IF(AND(C820="",C821=""),"",SUM(C820,C821))</f>
        <v/>
      </c>
      <c r="D819" s="20" t="str">
        <f t="shared" ref="D819:AL819" si="317">IF(AND(D820="",D821=""),"",SUM(D820,D821))</f>
        <v/>
      </c>
      <c r="E819" s="20" t="str">
        <f t="shared" si="317"/>
        <v/>
      </c>
      <c r="F819" s="20" t="str">
        <f t="shared" si="317"/>
        <v/>
      </c>
      <c r="G819" s="20" t="str">
        <f t="shared" si="317"/>
        <v/>
      </c>
      <c r="H819" s="20" t="str">
        <f t="shared" si="317"/>
        <v/>
      </c>
      <c r="I819" s="20" t="str">
        <f t="shared" si="317"/>
        <v/>
      </c>
      <c r="J819" s="20" t="str">
        <f t="shared" si="317"/>
        <v/>
      </c>
      <c r="K819" s="20" t="str">
        <f t="shared" si="317"/>
        <v/>
      </c>
      <c r="L819" s="20" t="str">
        <f t="shared" si="317"/>
        <v/>
      </c>
      <c r="M819" s="20" t="str">
        <f t="shared" si="317"/>
        <v/>
      </c>
      <c r="N819" s="20" t="str">
        <f t="shared" si="317"/>
        <v/>
      </c>
      <c r="O819" s="20" t="str">
        <f t="shared" si="317"/>
        <v/>
      </c>
      <c r="P819" s="20" t="str">
        <f t="shared" si="317"/>
        <v/>
      </c>
      <c r="Q819" s="20" t="str">
        <f t="shared" si="317"/>
        <v/>
      </c>
      <c r="R819" s="20" t="str">
        <f t="shared" si="317"/>
        <v/>
      </c>
      <c r="S819" s="20" t="str">
        <f t="shared" si="317"/>
        <v/>
      </c>
      <c r="T819" s="20" t="str">
        <f t="shared" si="317"/>
        <v/>
      </c>
      <c r="U819" s="20" t="str">
        <f t="shared" si="317"/>
        <v/>
      </c>
      <c r="V819" s="20" t="str">
        <f t="shared" si="317"/>
        <v/>
      </c>
      <c r="W819" s="20" t="str">
        <f t="shared" si="317"/>
        <v/>
      </c>
      <c r="X819" s="20" t="str">
        <f t="shared" si="317"/>
        <v/>
      </c>
      <c r="Y819" s="20" t="str">
        <f t="shared" si="317"/>
        <v/>
      </c>
      <c r="Z819" s="20" t="str">
        <f t="shared" si="317"/>
        <v/>
      </c>
      <c r="AA819" s="20" t="str">
        <f t="shared" si="317"/>
        <v/>
      </c>
      <c r="AB819" s="20" t="str">
        <f t="shared" si="317"/>
        <v/>
      </c>
      <c r="AC819" s="20" t="str">
        <f t="shared" si="317"/>
        <v/>
      </c>
      <c r="AD819" s="20" t="str">
        <f t="shared" si="317"/>
        <v/>
      </c>
      <c r="AE819" s="20" t="str">
        <f t="shared" si="317"/>
        <v/>
      </c>
      <c r="AF819" s="20" t="str">
        <f t="shared" si="317"/>
        <v/>
      </c>
      <c r="AG819" s="20" t="str">
        <f t="shared" si="317"/>
        <v/>
      </c>
      <c r="AH819" s="20" t="str">
        <f t="shared" si="317"/>
        <v/>
      </c>
      <c r="AI819" s="20" t="str">
        <f t="shared" si="317"/>
        <v/>
      </c>
      <c r="AJ819" s="20" t="str">
        <f t="shared" si="317"/>
        <v/>
      </c>
      <c r="AK819" s="20" t="str">
        <f t="shared" si="317"/>
        <v/>
      </c>
      <c r="AL819" s="20" t="str">
        <f t="shared" si="317"/>
        <v/>
      </c>
    </row>
    <row r="820" spans="1:38" ht="12.75" customHeight="1">
      <c r="A820" s="1" t="s">
        <v>272</v>
      </c>
      <c r="B820" s="1" t="s">
        <v>1078</v>
      </c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</row>
    <row r="821" spans="1:38" ht="12.75" customHeight="1">
      <c r="A821" s="1" t="s">
        <v>273</v>
      </c>
      <c r="B821" s="1" t="s">
        <v>1079</v>
      </c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</row>
    <row r="822" spans="1:38" ht="12.75" customHeight="1">
      <c r="A822" s="1" t="s">
        <v>226</v>
      </c>
      <c r="B822" s="1" t="s">
        <v>1080</v>
      </c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</row>
    <row r="823" spans="1:38" ht="12.75" customHeight="1">
      <c r="A823" s="1" t="s">
        <v>282</v>
      </c>
      <c r="B823" s="1" t="s">
        <v>1081</v>
      </c>
      <c r="C823" s="20">
        <v>-3.04</v>
      </c>
      <c r="D823" s="20">
        <v>-43.11</v>
      </c>
      <c r="E823" s="20">
        <v>96.67</v>
      </c>
      <c r="F823" s="20">
        <v>-95.04</v>
      </c>
      <c r="G823" s="20">
        <v>-114.655</v>
      </c>
      <c r="H823" s="20">
        <v>-100.97199999999999</v>
      </c>
      <c r="I823" s="20">
        <v>120.456</v>
      </c>
      <c r="J823" s="20">
        <v>70.760999999999996</v>
      </c>
      <c r="K823" s="20">
        <v>-5.1580000000000004</v>
      </c>
      <c r="L823" s="20">
        <v>-37.950000000000003</v>
      </c>
      <c r="M823" s="20">
        <v>182.1</v>
      </c>
      <c r="N823" s="20">
        <v>-64.286000000000001</v>
      </c>
      <c r="O823" s="20">
        <v>27.006</v>
      </c>
      <c r="P823" s="20">
        <v>-13.92</v>
      </c>
      <c r="Q823" s="20">
        <v>127.851</v>
      </c>
      <c r="R823" s="20">
        <v>-72.387</v>
      </c>
      <c r="S823" s="20">
        <v>-215.800398</v>
      </c>
      <c r="T823" s="20">
        <v>-59.357916000000003</v>
      </c>
      <c r="U823" s="20">
        <v>214.22435400000001</v>
      </c>
      <c r="V823" s="20">
        <v>14.890551</v>
      </c>
      <c r="W823" s="20">
        <v>-41.437624</v>
      </c>
      <c r="X823" s="20">
        <v>-124.039661</v>
      </c>
      <c r="Y823" s="20">
        <v>126.44659900000001</v>
      </c>
      <c r="Z823" s="20">
        <v>14.766442000000101</v>
      </c>
      <c r="AA823" s="20">
        <v>-183.01215400000001</v>
      </c>
      <c r="AB823" s="20">
        <v>-57.153111000000003</v>
      </c>
      <c r="AC823" s="20">
        <v>153.28310200000001</v>
      </c>
      <c r="AD823" s="20">
        <v>-5.1404699999999997</v>
      </c>
      <c r="AE823" s="20">
        <v>-16.507500199999999</v>
      </c>
      <c r="AF823" s="20">
        <v>-39.507746249999997</v>
      </c>
      <c r="AG823" s="20">
        <v>-73.901105020000102</v>
      </c>
      <c r="AH823" s="20">
        <v>-380.11156353000001</v>
      </c>
      <c r="AI823" s="20" t="str">
        <f t="shared" ref="AI823:AL823" si="318">IF(AND(AI824="",AND(AI825="",AND(AI826="",AND(AI827="",AI836="")))),"",SUM(AI824,AI825,AI826,AI827,AI836))</f>
        <v/>
      </c>
      <c r="AJ823" s="20" t="str">
        <f t="shared" si="318"/>
        <v/>
      </c>
      <c r="AK823" s="20" t="str">
        <f t="shared" si="318"/>
        <v/>
      </c>
      <c r="AL823" s="20" t="str">
        <f t="shared" si="318"/>
        <v/>
      </c>
    </row>
    <row r="824" spans="1:38" ht="12.75" customHeight="1">
      <c r="A824" s="1" t="s">
        <v>283</v>
      </c>
      <c r="B824" s="1" t="s">
        <v>1082</v>
      </c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</row>
    <row r="825" spans="1:38" ht="12.75" customHeight="1">
      <c r="A825" s="1" t="s">
        <v>284</v>
      </c>
      <c r="B825" s="1" t="s">
        <v>1083</v>
      </c>
      <c r="C825" s="20">
        <v>5.65</v>
      </c>
      <c r="D825" s="20">
        <v>4.5</v>
      </c>
      <c r="E825" s="20">
        <v>-8.81</v>
      </c>
      <c r="F825" s="20">
        <v>1.75</v>
      </c>
      <c r="G825" s="20">
        <v>-5.0759999999999996</v>
      </c>
      <c r="H825" s="20">
        <v>-1.706</v>
      </c>
      <c r="I825" s="20">
        <v>4.47</v>
      </c>
      <c r="J825" s="20">
        <v>3.008</v>
      </c>
      <c r="K825" s="20">
        <v>-1.5589999999999999</v>
      </c>
      <c r="L825" s="20">
        <v>3.6059999999999999</v>
      </c>
      <c r="M825" s="20">
        <v>-2.8079999999999998</v>
      </c>
      <c r="N825" s="20">
        <v>147.56700000000001</v>
      </c>
      <c r="O825" s="20">
        <v>0.72099999999999997</v>
      </c>
      <c r="P825" s="20">
        <v>-5.3999999999999999E-2</v>
      </c>
      <c r="Q825" s="20">
        <v>-0.52800000000000002</v>
      </c>
      <c r="R825" s="20">
        <v>-30.274999999999999</v>
      </c>
      <c r="S825" s="20">
        <v>-0.165775000000001</v>
      </c>
      <c r="T825" s="20">
        <v>-25.021552</v>
      </c>
      <c r="U825" s="20">
        <v>3.4565800000000002</v>
      </c>
      <c r="V825" s="20">
        <v>1.8360809999999901</v>
      </c>
      <c r="W825" s="20">
        <v>3.7668840000000099</v>
      </c>
      <c r="X825" s="20">
        <v>-1.4419999999999999</v>
      </c>
      <c r="Y825" s="20">
        <v>0.216</v>
      </c>
      <c r="Z825" s="20">
        <v>0.92700000000000005</v>
      </c>
      <c r="AA825" s="20">
        <v>-1.2390000000000001</v>
      </c>
      <c r="AB825" s="20">
        <v>0.55600000000000005</v>
      </c>
      <c r="AC825" s="20">
        <v>0.17399999999999999</v>
      </c>
      <c r="AD825" s="20">
        <v>2.77</v>
      </c>
      <c r="AE825" s="20">
        <v>-0.64522664999999702</v>
      </c>
      <c r="AF825" s="20">
        <v>-1.8271220800000001</v>
      </c>
      <c r="AG825" s="20">
        <v>-1.0642468300000001</v>
      </c>
      <c r="AH825" s="20">
        <v>-0.38351743999999599</v>
      </c>
      <c r="AI825" s="20"/>
      <c r="AJ825" s="20"/>
      <c r="AK825" s="20"/>
      <c r="AL825" s="20"/>
    </row>
    <row r="826" spans="1:38" ht="12.75" customHeight="1">
      <c r="A826" s="1" t="s">
        <v>285</v>
      </c>
      <c r="B826" s="1" t="s">
        <v>1084</v>
      </c>
      <c r="C826" s="20">
        <v>0.31</v>
      </c>
      <c r="D826" s="20">
        <v>0.25</v>
      </c>
      <c r="E826" s="20">
        <v>-0.48</v>
      </c>
      <c r="F826" s="20">
        <v>0.1</v>
      </c>
      <c r="G826" s="20">
        <v>-0.28499999999999998</v>
      </c>
      <c r="H826" s="20">
        <v>-9.4E-2</v>
      </c>
      <c r="I826" s="20">
        <v>0.24299999999999999</v>
      </c>
      <c r="J826" s="20">
        <v>0.16500000000000001</v>
      </c>
      <c r="K826" s="20">
        <v>-8.6999999999999994E-2</v>
      </c>
      <c r="L826" s="20">
        <v>0.19800000000000001</v>
      </c>
      <c r="M826" s="20">
        <v>-0.154</v>
      </c>
      <c r="N826" s="20">
        <v>3.3000000000000002E-2</v>
      </c>
      <c r="O826" s="20">
        <v>0.23599999999999999</v>
      </c>
      <c r="P826" s="20">
        <v>-0.03</v>
      </c>
      <c r="Q826" s="20">
        <v>-0.189</v>
      </c>
      <c r="R826" s="20">
        <v>-3.6999999999999998E-2</v>
      </c>
      <c r="S826" s="20">
        <v>-3.5241000000000001E-2</v>
      </c>
      <c r="T826" s="20">
        <v>-1.64600000000064E-3</v>
      </c>
      <c r="U826" s="20">
        <v>0.39632200000000001</v>
      </c>
      <c r="V826" s="20">
        <v>0.21146599999999999</v>
      </c>
      <c r="W826" s="20">
        <v>0.43392499999999901</v>
      </c>
      <c r="X826" s="20">
        <v>-0.16841200000000001</v>
      </c>
      <c r="Y826" s="20">
        <v>1.66360000000004E-2</v>
      </c>
      <c r="Z826" s="20">
        <v>0.112776</v>
      </c>
      <c r="AA826" s="20">
        <v>-18.494484</v>
      </c>
      <c r="AB826" s="20">
        <v>0.19248399999999999</v>
      </c>
      <c r="AC826" s="20">
        <v>5.8342000000000602E-2</v>
      </c>
      <c r="AD826" s="20">
        <v>0.99284400000000095</v>
      </c>
      <c r="AE826" s="20">
        <v>-0.24138800000000299</v>
      </c>
      <c r="AF826" s="20">
        <v>-0.665797999999999</v>
      </c>
      <c r="AG826" s="20">
        <v>-0.42280400000000001</v>
      </c>
      <c r="AH826" s="20">
        <v>-0.20902300000000101</v>
      </c>
      <c r="AI826" s="20"/>
      <c r="AJ826" s="20"/>
      <c r="AK826" s="20"/>
      <c r="AL826" s="20"/>
    </row>
    <row r="827" spans="1:38" ht="12.75" customHeight="1">
      <c r="A827" s="1" t="s">
        <v>286</v>
      </c>
      <c r="B827" s="1" t="s">
        <v>1085</v>
      </c>
      <c r="C827" s="20">
        <v>-9</v>
      </c>
      <c r="D827" s="20">
        <v>-47.86</v>
      </c>
      <c r="E827" s="20">
        <v>105.96</v>
      </c>
      <c r="F827" s="20">
        <v>-96.89</v>
      </c>
      <c r="G827" s="20">
        <v>-109.294</v>
      </c>
      <c r="H827" s="20">
        <v>-99.171999999999997</v>
      </c>
      <c r="I827" s="20">
        <v>115.74299999999999</v>
      </c>
      <c r="J827" s="20">
        <v>67.587999999999994</v>
      </c>
      <c r="K827" s="20">
        <v>-3.512</v>
      </c>
      <c r="L827" s="20">
        <v>-41.753999999999998</v>
      </c>
      <c r="M827" s="20">
        <v>185.06200000000001</v>
      </c>
      <c r="N827" s="20">
        <v>-211.886</v>
      </c>
      <c r="O827" s="20">
        <v>26.048999999999999</v>
      </c>
      <c r="P827" s="20">
        <v>-13.836</v>
      </c>
      <c r="Q827" s="20">
        <v>128.56800000000001</v>
      </c>
      <c r="R827" s="20">
        <v>-42.075000000000003</v>
      </c>
      <c r="S827" s="20">
        <v>-215.59938199999999</v>
      </c>
      <c r="T827" s="20">
        <v>-34.334718000000002</v>
      </c>
      <c r="U827" s="20">
        <v>210.37145200000001</v>
      </c>
      <c r="V827" s="20">
        <v>12.843004000000001</v>
      </c>
      <c r="W827" s="20">
        <v>-45.638432999999999</v>
      </c>
      <c r="X827" s="20">
        <v>-122.429249</v>
      </c>
      <c r="Y827" s="20">
        <v>126.21396300000001</v>
      </c>
      <c r="Z827" s="20">
        <v>13.726666000000099</v>
      </c>
      <c r="AA827" s="20">
        <v>-163.27867000000001</v>
      </c>
      <c r="AB827" s="20">
        <v>-57.901595</v>
      </c>
      <c r="AC827" s="20">
        <v>153.05076</v>
      </c>
      <c r="AD827" s="20">
        <v>-8.903314</v>
      </c>
      <c r="AE827" s="20">
        <v>-15.620885550000001</v>
      </c>
      <c r="AF827" s="20">
        <v>-37.014826169999999</v>
      </c>
      <c r="AG827" s="20">
        <v>-72.414054190000101</v>
      </c>
      <c r="AH827" s="20">
        <v>-379.51902309000002</v>
      </c>
      <c r="AI827" s="20" t="str">
        <f t="shared" ref="AI827:AL827" si="319">IF(AND(AI828="",AND(AI831="",AI835="")),"",SUM(AI828,AI831,AI835))</f>
        <v/>
      </c>
      <c r="AJ827" s="20" t="str">
        <f t="shared" si="319"/>
        <v/>
      </c>
      <c r="AK827" s="20" t="str">
        <f t="shared" si="319"/>
        <v/>
      </c>
      <c r="AL827" s="20" t="str">
        <f t="shared" si="319"/>
        <v/>
      </c>
    </row>
    <row r="828" spans="1:38" ht="12.75" customHeight="1">
      <c r="A828" s="1" t="s">
        <v>237</v>
      </c>
      <c r="B828" s="1" t="s">
        <v>1086</v>
      </c>
      <c r="C828" s="20">
        <v>0.42</v>
      </c>
      <c r="D828" s="20">
        <v>-47.23</v>
      </c>
      <c r="E828" s="20">
        <v>160.47999999999999</v>
      </c>
      <c r="F828" s="20">
        <v>-17.96</v>
      </c>
      <c r="G828" s="20">
        <v>-90.457999999999998</v>
      </c>
      <c r="H828" s="20">
        <v>-32.817</v>
      </c>
      <c r="I828" s="20">
        <v>115.24299999999999</v>
      </c>
      <c r="J828" s="20">
        <v>68.186999999999998</v>
      </c>
      <c r="K828" s="20">
        <v>-9.0429999999999993</v>
      </c>
      <c r="L828" s="20">
        <v>-40.765999999999998</v>
      </c>
      <c r="M828" s="20">
        <v>159.482</v>
      </c>
      <c r="N828" s="20">
        <v>-211.078</v>
      </c>
      <c r="O828" s="20">
        <v>15.766</v>
      </c>
      <c r="P828" s="20">
        <v>-8.4269999999999996</v>
      </c>
      <c r="Q828" s="20">
        <v>128.37</v>
      </c>
      <c r="R828" s="20">
        <v>-41.688000000000002</v>
      </c>
      <c r="S828" s="20">
        <v>-205.689357</v>
      </c>
      <c r="T828" s="20">
        <v>-35.733480999999998</v>
      </c>
      <c r="U828" s="20">
        <v>210.419949</v>
      </c>
      <c r="V828" s="20">
        <v>-1.76816500000001</v>
      </c>
      <c r="W828" s="20">
        <v>-30.910185999999999</v>
      </c>
      <c r="X828" s="20">
        <v>-121.956</v>
      </c>
      <c r="Y828" s="20">
        <v>95.781999999999996</v>
      </c>
      <c r="Z828" s="20">
        <v>5.702</v>
      </c>
      <c r="AA828" s="20">
        <v>-173.46</v>
      </c>
      <c r="AB828" s="20">
        <v>-9.5239999999999991</v>
      </c>
      <c r="AC828" s="20">
        <v>129.22900000000001</v>
      </c>
      <c r="AD828" s="20">
        <v>5.5739999999999998</v>
      </c>
      <c r="AE828" s="20">
        <v>3.1632539899999998</v>
      </c>
      <c r="AF828" s="20">
        <v>-34.37289586</v>
      </c>
      <c r="AG828" s="20">
        <v>-54.399815310000001</v>
      </c>
      <c r="AH828" s="20">
        <v>-353.72963382</v>
      </c>
      <c r="AI828" s="20" t="str">
        <f t="shared" ref="AI828:AL828" si="320">IF(AND(AI829="",AI830=""),"",SUM(AI829,AI830))</f>
        <v/>
      </c>
      <c r="AJ828" s="20" t="str">
        <f t="shared" si="320"/>
        <v/>
      </c>
      <c r="AK828" s="20" t="str">
        <f t="shared" si="320"/>
        <v/>
      </c>
      <c r="AL828" s="20" t="str">
        <f t="shared" si="320"/>
        <v/>
      </c>
    </row>
    <row r="829" spans="1:38" ht="12.75" customHeight="1">
      <c r="A829" s="1" t="s">
        <v>287</v>
      </c>
      <c r="B829" s="1" t="s">
        <v>1087</v>
      </c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</row>
    <row r="830" spans="1:38" ht="12.75" customHeight="1">
      <c r="A830" s="1" t="s">
        <v>288</v>
      </c>
      <c r="B830" s="1" t="s">
        <v>1088</v>
      </c>
      <c r="C830" s="20">
        <v>0.42</v>
      </c>
      <c r="D830" s="20">
        <v>-47.23</v>
      </c>
      <c r="E830" s="20">
        <v>160.47999999999999</v>
      </c>
      <c r="F830" s="20">
        <v>-17.96</v>
      </c>
      <c r="G830" s="20">
        <v>-90.457999999999998</v>
      </c>
      <c r="H830" s="20">
        <v>-32.817</v>
      </c>
      <c r="I830" s="20">
        <v>115.24299999999999</v>
      </c>
      <c r="J830" s="20">
        <v>68.186999999999998</v>
      </c>
      <c r="K830" s="20">
        <v>-9.0429999999999993</v>
      </c>
      <c r="L830" s="20">
        <v>-40.765999999999998</v>
      </c>
      <c r="M830" s="20">
        <v>159.482</v>
      </c>
      <c r="N830" s="20">
        <v>-211.078</v>
      </c>
      <c r="O830" s="20">
        <v>15.766</v>
      </c>
      <c r="P830" s="20">
        <v>-8.4269999999999996</v>
      </c>
      <c r="Q830" s="20">
        <v>128.37</v>
      </c>
      <c r="R830" s="20">
        <v>-41.688000000000002</v>
      </c>
      <c r="S830" s="20">
        <v>-205.689357</v>
      </c>
      <c r="T830" s="20">
        <v>-35.733480999999998</v>
      </c>
      <c r="U830" s="20">
        <v>210.419949</v>
      </c>
      <c r="V830" s="20">
        <v>-1.76816500000001</v>
      </c>
      <c r="W830" s="20">
        <v>-30.910185999999999</v>
      </c>
      <c r="X830" s="20">
        <v>-121.956</v>
      </c>
      <c r="Y830" s="20">
        <v>95.781999999999996</v>
      </c>
      <c r="Z830" s="20">
        <v>5.702</v>
      </c>
      <c r="AA830" s="20">
        <v>-173.46</v>
      </c>
      <c r="AB830" s="20">
        <v>-9.5239999999999991</v>
      </c>
      <c r="AC830" s="20">
        <v>129.22900000000001</v>
      </c>
      <c r="AD830" s="20">
        <v>5.5739999999999998</v>
      </c>
      <c r="AE830" s="20">
        <v>3.1632539899999998</v>
      </c>
      <c r="AF830" s="20">
        <v>-34.37289586</v>
      </c>
      <c r="AG830" s="20">
        <v>-54.399815310000001</v>
      </c>
      <c r="AH830" s="20">
        <v>-353.72963382</v>
      </c>
      <c r="AI830" s="20"/>
      <c r="AJ830" s="20"/>
      <c r="AK830" s="20"/>
      <c r="AL830" s="20"/>
    </row>
    <row r="831" spans="1:38" ht="12.75" customHeight="1">
      <c r="A831" s="1" t="s">
        <v>289</v>
      </c>
      <c r="B831" s="1" t="s">
        <v>1089</v>
      </c>
      <c r="C831" s="20">
        <v>-9.42</v>
      </c>
      <c r="D831" s="20">
        <v>-0.63</v>
      </c>
      <c r="E831" s="20">
        <v>-54.52</v>
      </c>
      <c r="F831" s="20">
        <v>-78.930000000000007</v>
      </c>
      <c r="G831" s="20">
        <v>-18.835999999999999</v>
      </c>
      <c r="H831" s="20">
        <v>-66.355000000000004</v>
      </c>
      <c r="I831" s="20">
        <v>0.5</v>
      </c>
      <c r="J831" s="20">
        <v>-0.59899999999999998</v>
      </c>
      <c r="K831" s="20">
        <v>5.5309999999999997</v>
      </c>
      <c r="L831" s="20">
        <v>-0.98799999999999999</v>
      </c>
      <c r="M831" s="20">
        <v>25.58</v>
      </c>
      <c r="N831" s="20">
        <v>-0.80800000000000005</v>
      </c>
      <c r="O831" s="20">
        <v>10.282999999999999</v>
      </c>
      <c r="P831" s="20">
        <v>-5.4089999999999998</v>
      </c>
      <c r="Q831" s="20">
        <v>0.19800000000000001</v>
      </c>
      <c r="R831" s="20">
        <v>-0.38700000000000001</v>
      </c>
      <c r="S831" s="20">
        <v>-9.9100250000000294</v>
      </c>
      <c r="T831" s="20">
        <v>1.39876299999999</v>
      </c>
      <c r="U831" s="20">
        <v>-4.8496999999933003E-2</v>
      </c>
      <c r="V831" s="20">
        <v>14.611169</v>
      </c>
      <c r="W831" s="20">
        <v>-14.728247</v>
      </c>
      <c r="X831" s="20">
        <v>-0.47324900000001302</v>
      </c>
      <c r="Y831" s="20">
        <v>30.431963</v>
      </c>
      <c r="Z831" s="20">
        <v>8.0246660000000496</v>
      </c>
      <c r="AA831" s="20">
        <v>10.181330000000001</v>
      </c>
      <c r="AB831" s="20">
        <v>-48.377594999999999</v>
      </c>
      <c r="AC831" s="20">
        <v>23.821760000000001</v>
      </c>
      <c r="AD831" s="20">
        <v>-14.477314</v>
      </c>
      <c r="AE831" s="20">
        <v>-18.784139540000002</v>
      </c>
      <c r="AF831" s="20">
        <v>-2.64193030999997</v>
      </c>
      <c r="AG831" s="20">
        <v>-18.0142388800001</v>
      </c>
      <c r="AH831" s="20">
        <v>-25.789389270000001</v>
      </c>
      <c r="AI831" s="20" t="str">
        <f t="shared" ref="AI831:AL831" si="321">IF(AND(AI832="",AND(AI833="",AI834="")),"",SUM(AI832,AI833,AI834))</f>
        <v/>
      </c>
      <c r="AJ831" s="20" t="str">
        <f t="shared" si="321"/>
        <v/>
      </c>
      <c r="AK831" s="20" t="str">
        <f t="shared" si="321"/>
        <v/>
      </c>
      <c r="AL831" s="20" t="str">
        <f t="shared" si="321"/>
        <v/>
      </c>
    </row>
    <row r="832" spans="1:38" ht="12.75" customHeight="1">
      <c r="A832" s="1" t="s">
        <v>290</v>
      </c>
      <c r="B832" s="1" t="s">
        <v>1090</v>
      </c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</row>
    <row r="833" spans="1:38" ht="12.75" customHeight="1">
      <c r="A833" s="1" t="s">
        <v>217</v>
      </c>
      <c r="B833" s="1" t="s">
        <v>1091</v>
      </c>
      <c r="C833" s="20">
        <v>-9.42</v>
      </c>
      <c r="D833" s="20">
        <v>-0.63</v>
      </c>
      <c r="E833" s="20">
        <v>-54.52</v>
      </c>
      <c r="F833" s="20">
        <v>-78.930000000000007</v>
      </c>
      <c r="G833" s="20">
        <v>-18.835999999999999</v>
      </c>
      <c r="H833" s="20">
        <v>-66.355000000000004</v>
      </c>
      <c r="I833" s="20">
        <v>0.5</v>
      </c>
      <c r="J833" s="20">
        <v>-0.59899999999999998</v>
      </c>
      <c r="K833" s="20">
        <v>5.5309999999999997</v>
      </c>
      <c r="L833" s="20">
        <v>-0.98799999999999999</v>
      </c>
      <c r="M833" s="20">
        <v>25.58</v>
      </c>
      <c r="N833" s="20">
        <v>-0.80800000000000005</v>
      </c>
      <c r="O833" s="20">
        <v>10.282999999999999</v>
      </c>
      <c r="P833" s="20">
        <v>-5.4089999999999998</v>
      </c>
      <c r="Q833" s="20">
        <v>0.19800000000000001</v>
      </c>
      <c r="R833" s="20">
        <v>-0.38700000000000001</v>
      </c>
      <c r="S833" s="20">
        <v>-9.9100250000000294</v>
      </c>
      <c r="T833" s="20">
        <v>1.39876299999999</v>
      </c>
      <c r="U833" s="20">
        <v>-4.8496999999933003E-2</v>
      </c>
      <c r="V833" s="20">
        <v>14.611169</v>
      </c>
      <c r="W833" s="20">
        <v>-14.728247</v>
      </c>
      <c r="X833" s="20">
        <v>-0.47324900000001302</v>
      </c>
      <c r="Y833" s="20">
        <v>30.431963</v>
      </c>
      <c r="Z833" s="20">
        <v>8.0246660000000496</v>
      </c>
      <c r="AA833" s="20">
        <v>10.181330000000001</v>
      </c>
      <c r="AB833" s="20">
        <v>-48.377594999999999</v>
      </c>
      <c r="AC833" s="20">
        <v>23.821760000000001</v>
      </c>
      <c r="AD833" s="20">
        <v>-14.477314</v>
      </c>
      <c r="AE833" s="20">
        <v>-18.784139540000002</v>
      </c>
      <c r="AF833" s="20">
        <v>-2.64193030999997</v>
      </c>
      <c r="AG833" s="20">
        <v>-18.0142388800001</v>
      </c>
      <c r="AH833" s="20">
        <v>-25.789389270000001</v>
      </c>
      <c r="AI833" s="20"/>
      <c r="AJ833" s="20"/>
      <c r="AK833" s="20"/>
      <c r="AL833" s="20"/>
    </row>
    <row r="834" spans="1:38" ht="12.75" customHeight="1">
      <c r="A834" s="1" t="s">
        <v>291</v>
      </c>
      <c r="B834" s="1" t="s">
        <v>1092</v>
      </c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</row>
    <row r="835" spans="1:38" ht="12.75" customHeight="1">
      <c r="A835" s="1" t="s">
        <v>292</v>
      </c>
      <c r="B835" s="1" t="s">
        <v>1093</v>
      </c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</row>
    <row r="836" spans="1:38" ht="12.75" customHeight="1">
      <c r="A836" s="1" t="s">
        <v>293</v>
      </c>
      <c r="B836" s="1" t="s">
        <v>1094</v>
      </c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</row>
    <row r="837" spans="1:38" ht="12.75" customHeight="1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</row>
    <row r="838" spans="1:38" ht="12.75" customHeight="1">
      <c r="A838" s="1" t="s">
        <v>294</v>
      </c>
      <c r="B838" s="1" t="s">
        <v>1095</v>
      </c>
      <c r="C838" s="20">
        <v>-99.361999999999995</v>
      </c>
      <c r="D838" s="20">
        <v>-66.245999999999995</v>
      </c>
      <c r="E838" s="20">
        <v>-177.917</v>
      </c>
      <c r="F838" s="20">
        <v>60.750999999999998</v>
      </c>
      <c r="G838" s="20">
        <v>53.95</v>
      </c>
      <c r="H838" s="20">
        <v>81.516000000000005</v>
      </c>
      <c r="I838" s="20">
        <v>-124.46899999999999</v>
      </c>
      <c r="J838" s="20">
        <v>230.126</v>
      </c>
      <c r="K838" s="20">
        <v>195.571</v>
      </c>
      <c r="L838" s="20">
        <v>-174.78200000000001</v>
      </c>
      <c r="M838" s="20">
        <v>5.798</v>
      </c>
      <c r="N838" s="20">
        <v>97.179400000000001</v>
      </c>
      <c r="O838" s="20">
        <v>175.65199999999999</v>
      </c>
      <c r="P838" s="20">
        <v>-13.859</v>
      </c>
      <c r="Q838" s="20">
        <v>87.168000000000006</v>
      </c>
      <c r="R838" s="20">
        <v>205.178</v>
      </c>
      <c r="S838" s="20">
        <v>57.039004740640003</v>
      </c>
      <c r="T838" s="20">
        <v>22.728752402889999</v>
      </c>
      <c r="U838" s="20">
        <v>183.04354261454401</v>
      </c>
      <c r="V838" s="20">
        <v>160.68771167718</v>
      </c>
      <c r="W838" s="20">
        <v>306.78100203568403</v>
      </c>
      <c r="X838" s="20">
        <v>376.53438593522998</v>
      </c>
      <c r="Y838" s="20">
        <v>-26.650062777517999</v>
      </c>
      <c r="Z838" s="20">
        <v>214.261069781103</v>
      </c>
      <c r="AA838" s="20">
        <v>392.35102556543802</v>
      </c>
      <c r="AB838" s="20">
        <v>195.83926606718001</v>
      </c>
      <c r="AC838" s="20">
        <v>412.48875708266098</v>
      </c>
      <c r="AD838" s="20">
        <v>174.33640867474</v>
      </c>
      <c r="AE838" s="20">
        <v>211.518283105992</v>
      </c>
      <c r="AF838" s="20">
        <v>195.3749439309</v>
      </c>
      <c r="AG838" s="20">
        <v>-231.891937662982</v>
      </c>
      <c r="AH838" s="20">
        <v>194.18708663831899</v>
      </c>
      <c r="AI838" s="20" t="str">
        <f t="shared" ref="AI838:AL838" si="322">IF(AND(AI16="",AI473=""),"",-SUM(AI16)-SUM(AI473))</f>
        <v/>
      </c>
      <c r="AJ838" s="20" t="str">
        <f t="shared" si="322"/>
        <v/>
      </c>
      <c r="AK838" s="20" t="str">
        <f t="shared" si="322"/>
        <v/>
      </c>
      <c r="AL838" s="20" t="str">
        <f t="shared" si="322"/>
        <v/>
      </c>
    </row>
    <row r="839" spans="1:38" ht="12.75" customHeight="1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</row>
    <row r="840" spans="1:38" ht="12.75" customHeight="1">
      <c r="A840" s="1" t="s">
        <v>295</v>
      </c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</row>
    <row r="841" spans="1:38" ht="12.75" customHeight="1">
      <c r="A841" s="1" t="s">
        <v>296</v>
      </c>
      <c r="B841" s="1" t="s">
        <v>1096</v>
      </c>
      <c r="C841" s="20" t="str">
        <f>IF(AND(C457="",AND(C459="",AND(C485="",AND(C524="",AND(C526="",AND(C559="",AND(C560="",AND(C563="",AND(C564="",AND(C567="",AND(C568="",AND(C571="",AND(C572="",AND(C576="",AND(C579="",AND(C582="",AND(C585="",AND(C661="",AND(C664="",AND(C667="",AND(C670="",AND(C673="",AND(C674="",AND(C684="",AND(C687="",AND(C690="",AND(C693="",AND(C696="",AND(C697="",AND(C702="",AND(C705="",AND(C708="",AND(C711="",AND(C714="",AND(C715="",AND(C720="",AND(C723="",AND(C726="",AND(C729="",AND(C732="",AND(C733="",AND(C746="",AND(C768="",AND(C787="",C807="")))))))))))))))))))))))))))))))))))))))))))),"",SUM(C457,C459,C485,C524,C526,C559,C560,C563,C564,C567,C568,C571,C572,C576,C579,C582,C585,C661,C664,C667,C670,C673,C674,C684,C687,C690,C693,C696,C697,C702,C705,C708,C711,C714,C715,C720,C723,C726,C729,C732,C733,C746,C768,C787,C807))</f>
        <v/>
      </c>
      <c r="D841" s="20" t="str">
        <f>IF(AND(D457="",AND(D459="",AND(D485="",AND(D524="",AND(D526="",AND(D559="",AND(D560="",AND(D563="",AND(D564="",AND(D567="",AND(D568="",AND(D571="",AND(D572="",AND(D576="",AND(D579="",AND(D582="",AND(D585="",AND(D661="",AND(D664="",AND(D667="",AND(D670="",AND(D673="",AND(D674="",AND(D684="",AND(D687="",AND(D690="",AND(D693="",AND(D696="",AND(D697="",AND(D702="",AND(D705="",AND(D708="",AND(D711="",AND(D714="",AND(D715="",AND(D720="",AND(D723="",AND(D726="",AND(D729="",AND(D732="",AND(D733="",AND(D746="",AND(D768="",AND(D787="",D807="")))))))))))))))))))))))))))))))))))))))))))),"",SUM(D457,D459,D485,D524,D526,D559,D560,D563,D564,D567,D568,D571,D572,D576,D579,D582,D585,D661,D664,D667,D670,D673,D674,D684,D687,D690,D693,D696,D697,D702,D705,D708,D711,D714,D715,D720,D723,D726,D729,D732,D733,D746,D768,D787,D807))</f>
        <v/>
      </c>
      <c r="E841" s="20" t="str">
        <f t="shared" ref="E841:AL841" si="323">IF(AND(E457="",AND(E459="",AND(E485="",AND(E524="",AND(E526="",AND(E559="",AND(E560="",AND(E563="",AND(E564="",AND(E567="",AND(E568="",AND(E571="",AND(E572="",AND(E576="",AND(E579="",AND(E582="",AND(E585="",AND(E661="",AND(E664="",AND(E667="",AND(E670="",AND(E673="",AND(E674="",AND(E684="",AND(E687="",AND(E690="",AND(E693="",AND(E696="",AND(E697="",AND(E702="",AND(E705="",AND(E708="",AND(E711="",AND(E714="",AND(E715="",AND(E720="",AND(E723="",AND(E726="",AND(E729="",AND(E732="",AND(E733="",AND(E746="",AND(E768="",AND(E787="",E807="")))))))))))))))))))))))))))))))))))))))))))),"",SUM(E457,E459,E485,E524,E526,E559,E560,E563,E564,E567,E568,E571,E572,E576,E579,E582,E585,E661,E664,E667,E670,E673,E674,E684,E687,E690,E693,E696,E697,E702,E705,E708,E711,E714,E715,E720,E723,E726,E729,E732,E733,E746,E768,E787,E807))</f>
        <v/>
      </c>
      <c r="F841" s="20" t="str">
        <f t="shared" si="323"/>
        <v/>
      </c>
      <c r="G841" s="20" t="str">
        <f t="shared" si="323"/>
        <v/>
      </c>
      <c r="H841" s="20" t="str">
        <f t="shared" si="323"/>
        <v/>
      </c>
      <c r="I841" s="20" t="str">
        <f t="shared" si="323"/>
        <v/>
      </c>
      <c r="J841" s="20" t="str">
        <f t="shared" si="323"/>
        <v/>
      </c>
      <c r="K841" s="20" t="str">
        <f t="shared" si="323"/>
        <v/>
      </c>
      <c r="L841" s="20" t="str">
        <f t="shared" si="323"/>
        <v/>
      </c>
      <c r="M841" s="20" t="str">
        <f t="shared" si="323"/>
        <v/>
      </c>
      <c r="N841" s="20" t="str">
        <f t="shared" si="323"/>
        <v/>
      </c>
      <c r="O841" s="20" t="str">
        <f t="shared" si="323"/>
        <v/>
      </c>
      <c r="P841" s="20" t="str">
        <f t="shared" si="323"/>
        <v/>
      </c>
      <c r="Q841" s="20" t="str">
        <f t="shared" si="323"/>
        <v/>
      </c>
      <c r="R841" s="20" t="str">
        <f t="shared" si="323"/>
        <v/>
      </c>
      <c r="S841" s="20" t="str">
        <f t="shared" si="323"/>
        <v/>
      </c>
      <c r="T841" s="20" t="str">
        <f t="shared" si="323"/>
        <v/>
      </c>
      <c r="U841" s="20" t="str">
        <f t="shared" si="323"/>
        <v/>
      </c>
      <c r="V841" s="20" t="str">
        <f t="shared" si="323"/>
        <v/>
      </c>
      <c r="W841" s="20" t="str">
        <f t="shared" si="323"/>
        <v/>
      </c>
      <c r="X841" s="20" t="str">
        <f t="shared" si="323"/>
        <v/>
      </c>
      <c r="Y841" s="20" t="str">
        <f t="shared" si="323"/>
        <v/>
      </c>
      <c r="Z841" s="20" t="str">
        <f t="shared" si="323"/>
        <v/>
      </c>
      <c r="AA841" s="20" t="str">
        <f t="shared" si="323"/>
        <v/>
      </c>
      <c r="AB841" s="20" t="str">
        <f t="shared" si="323"/>
        <v/>
      </c>
      <c r="AC841" s="20" t="str">
        <f t="shared" si="323"/>
        <v/>
      </c>
      <c r="AD841" s="20" t="str">
        <f t="shared" si="323"/>
        <v/>
      </c>
      <c r="AE841" s="20" t="str">
        <f t="shared" si="323"/>
        <v/>
      </c>
      <c r="AF841" s="20" t="str">
        <f t="shared" si="323"/>
        <v/>
      </c>
      <c r="AG841" s="20" t="str">
        <f t="shared" si="323"/>
        <v/>
      </c>
      <c r="AH841" s="20" t="str">
        <f t="shared" si="323"/>
        <v/>
      </c>
      <c r="AI841" s="20" t="str">
        <f t="shared" si="323"/>
        <v/>
      </c>
      <c r="AJ841" s="20" t="str">
        <f t="shared" si="323"/>
        <v/>
      </c>
      <c r="AK841" s="20" t="str">
        <f t="shared" si="323"/>
        <v/>
      </c>
      <c r="AL841" s="20" t="str">
        <f t="shared" si="323"/>
        <v/>
      </c>
    </row>
    <row r="842" spans="1:38" ht="12.75" customHeight="1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</row>
    <row r="843" spans="1:38" ht="12.75" customHeight="1">
      <c r="A843" s="1" t="s">
        <v>297</v>
      </c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</row>
    <row r="844" spans="1:38" ht="12.75" customHeight="1">
      <c r="A844" s="1" t="s">
        <v>298</v>
      </c>
      <c r="B844" s="1" t="s">
        <v>1097</v>
      </c>
      <c r="C844" s="20" t="str">
        <f t="shared" ref="C844:AL844" si="324">IF(AND(C845="",C846=""),"",SUM(C845,C846))</f>
        <v/>
      </c>
      <c r="D844" s="20" t="str">
        <f t="shared" si="324"/>
        <v/>
      </c>
      <c r="E844" s="20" t="str">
        <f t="shared" si="324"/>
        <v/>
      </c>
      <c r="F844" s="20" t="str">
        <f t="shared" si="324"/>
        <v/>
      </c>
      <c r="G844" s="20" t="str">
        <f t="shared" si="324"/>
        <v/>
      </c>
      <c r="H844" s="20" t="str">
        <f t="shared" si="324"/>
        <v/>
      </c>
      <c r="I844" s="20" t="str">
        <f t="shared" si="324"/>
        <v/>
      </c>
      <c r="J844" s="20" t="str">
        <f t="shared" si="324"/>
        <v/>
      </c>
      <c r="K844" s="20" t="str">
        <f t="shared" si="324"/>
        <v/>
      </c>
      <c r="L844" s="20" t="str">
        <f t="shared" si="324"/>
        <v/>
      </c>
      <c r="M844" s="20" t="str">
        <f t="shared" si="324"/>
        <v/>
      </c>
      <c r="N844" s="20" t="str">
        <f t="shared" si="324"/>
        <v/>
      </c>
      <c r="O844" s="20" t="str">
        <f t="shared" si="324"/>
        <v/>
      </c>
      <c r="P844" s="20" t="str">
        <f t="shared" si="324"/>
        <v/>
      </c>
      <c r="Q844" s="20" t="str">
        <f t="shared" si="324"/>
        <v/>
      </c>
      <c r="R844" s="20" t="str">
        <f t="shared" si="324"/>
        <v/>
      </c>
      <c r="S844" s="20" t="str">
        <f t="shared" si="324"/>
        <v/>
      </c>
      <c r="T844" s="20" t="str">
        <f t="shared" si="324"/>
        <v/>
      </c>
      <c r="U844" s="20" t="str">
        <f t="shared" si="324"/>
        <v/>
      </c>
      <c r="V844" s="20" t="str">
        <f t="shared" si="324"/>
        <v/>
      </c>
      <c r="W844" s="20" t="str">
        <f t="shared" si="324"/>
        <v/>
      </c>
      <c r="X844" s="20" t="str">
        <f t="shared" si="324"/>
        <v/>
      </c>
      <c r="Y844" s="20" t="str">
        <f t="shared" si="324"/>
        <v/>
      </c>
      <c r="Z844" s="20" t="str">
        <f t="shared" si="324"/>
        <v/>
      </c>
      <c r="AA844" s="20" t="str">
        <f t="shared" si="324"/>
        <v/>
      </c>
      <c r="AB844" s="20" t="str">
        <f t="shared" si="324"/>
        <v/>
      </c>
      <c r="AC844" s="20" t="str">
        <f t="shared" si="324"/>
        <v/>
      </c>
      <c r="AD844" s="20" t="str">
        <f t="shared" si="324"/>
        <v/>
      </c>
      <c r="AE844" s="20" t="str">
        <f t="shared" si="324"/>
        <v/>
      </c>
      <c r="AF844" s="20" t="str">
        <f t="shared" si="324"/>
        <v/>
      </c>
      <c r="AG844" s="20" t="str">
        <f t="shared" si="324"/>
        <v/>
      </c>
      <c r="AH844" s="20" t="str">
        <f t="shared" si="324"/>
        <v/>
      </c>
      <c r="AI844" s="20" t="str">
        <f t="shared" si="324"/>
        <v/>
      </c>
      <c r="AJ844" s="20" t="str">
        <f t="shared" si="324"/>
        <v/>
      </c>
      <c r="AK844" s="20" t="str">
        <f t="shared" si="324"/>
        <v/>
      </c>
      <c r="AL844" s="20" t="str">
        <f t="shared" si="324"/>
        <v/>
      </c>
    </row>
    <row r="845" spans="1:38" ht="12.75" customHeight="1">
      <c r="A845" s="1" t="s">
        <v>299</v>
      </c>
      <c r="B845" s="1" t="s">
        <v>1098</v>
      </c>
      <c r="C845" s="20" t="str">
        <f t="shared" ref="C845:AL846" si="325">IF(AND(C848="",AND(C851="",AND(C854="",AND(C857="",AND(C860="",AND(C863="",AND(C866="",C869=""))))))),"",SUM(C848,C851,C854,C857,C860,C863,C866,C869))</f>
        <v/>
      </c>
      <c r="D845" s="20" t="str">
        <f t="shared" si="325"/>
        <v/>
      </c>
      <c r="E845" s="20" t="str">
        <f t="shared" si="325"/>
        <v/>
      </c>
      <c r="F845" s="20" t="str">
        <f t="shared" si="325"/>
        <v/>
      </c>
      <c r="G845" s="20" t="str">
        <f t="shared" si="325"/>
        <v/>
      </c>
      <c r="H845" s="20" t="str">
        <f t="shared" si="325"/>
        <v/>
      </c>
      <c r="I845" s="20" t="str">
        <f t="shared" si="325"/>
        <v/>
      </c>
      <c r="J845" s="20" t="str">
        <f t="shared" si="325"/>
        <v/>
      </c>
      <c r="K845" s="20" t="str">
        <f t="shared" si="325"/>
        <v/>
      </c>
      <c r="L845" s="20" t="str">
        <f t="shared" si="325"/>
        <v/>
      </c>
      <c r="M845" s="20" t="str">
        <f t="shared" si="325"/>
        <v/>
      </c>
      <c r="N845" s="20" t="str">
        <f t="shared" si="325"/>
        <v/>
      </c>
      <c r="O845" s="20" t="str">
        <f t="shared" si="325"/>
        <v/>
      </c>
      <c r="P845" s="20" t="str">
        <f t="shared" si="325"/>
        <v/>
      </c>
      <c r="Q845" s="20" t="str">
        <f t="shared" si="325"/>
        <v/>
      </c>
      <c r="R845" s="20" t="str">
        <f t="shared" si="325"/>
        <v/>
      </c>
      <c r="S845" s="20" t="str">
        <f t="shared" si="325"/>
        <v/>
      </c>
      <c r="T845" s="20" t="str">
        <f t="shared" si="325"/>
        <v/>
      </c>
      <c r="U845" s="20" t="str">
        <f t="shared" si="325"/>
        <v/>
      </c>
      <c r="V845" s="20" t="str">
        <f t="shared" si="325"/>
        <v/>
      </c>
      <c r="W845" s="20" t="str">
        <f t="shared" si="325"/>
        <v/>
      </c>
      <c r="X845" s="20" t="str">
        <f t="shared" si="325"/>
        <v/>
      </c>
      <c r="Y845" s="20" t="str">
        <f t="shared" si="325"/>
        <v/>
      </c>
      <c r="Z845" s="20" t="str">
        <f t="shared" si="325"/>
        <v/>
      </c>
      <c r="AA845" s="20" t="str">
        <f t="shared" si="325"/>
        <v/>
      </c>
      <c r="AB845" s="20" t="str">
        <f t="shared" si="325"/>
        <v/>
      </c>
      <c r="AC845" s="20" t="str">
        <f t="shared" si="325"/>
        <v/>
      </c>
      <c r="AD845" s="20" t="str">
        <f t="shared" si="325"/>
        <v/>
      </c>
      <c r="AE845" s="20" t="str">
        <f t="shared" si="325"/>
        <v/>
      </c>
      <c r="AF845" s="20" t="str">
        <f t="shared" si="325"/>
        <v/>
      </c>
      <c r="AG845" s="20" t="str">
        <f t="shared" si="325"/>
        <v/>
      </c>
      <c r="AH845" s="20" t="str">
        <f t="shared" si="325"/>
        <v/>
      </c>
      <c r="AI845" s="20" t="str">
        <f t="shared" si="325"/>
        <v/>
      </c>
      <c r="AJ845" s="20" t="str">
        <f t="shared" si="325"/>
        <v/>
      </c>
      <c r="AK845" s="20" t="str">
        <f t="shared" si="325"/>
        <v/>
      </c>
      <c r="AL845" s="20" t="str">
        <f t="shared" si="325"/>
        <v/>
      </c>
    </row>
    <row r="846" spans="1:38" ht="12.75" customHeight="1">
      <c r="A846" s="1" t="s">
        <v>300</v>
      </c>
      <c r="B846" s="1" t="s">
        <v>1099</v>
      </c>
      <c r="C846" s="20" t="str">
        <f t="shared" si="325"/>
        <v/>
      </c>
      <c r="D846" s="20" t="str">
        <f t="shared" si="325"/>
        <v/>
      </c>
      <c r="E846" s="20" t="str">
        <f t="shared" si="325"/>
        <v/>
      </c>
      <c r="F846" s="20" t="str">
        <f t="shared" si="325"/>
        <v/>
      </c>
      <c r="G846" s="20" t="str">
        <f t="shared" si="325"/>
        <v/>
      </c>
      <c r="H846" s="20" t="str">
        <f t="shared" si="325"/>
        <v/>
      </c>
      <c r="I846" s="20" t="str">
        <f t="shared" si="325"/>
        <v/>
      </c>
      <c r="J846" s="20" t="str">
        <f t="shared" si="325"/>
        <v/>
      </c>
      <c r="K846" s="20" t="str">
        <f t="shared" si="325"/>
        <v/>
      </c>
      <c r="L846" s="20" t="str">
        <f t="shared" si="325"/>
        <v/>
      </c>
      <c r="M846" s="20" t="str">
        <f t="shared" si="325"/>
        <v/>
      </c>
      <c r="N846" s="20" t="str">
        <f t="shared" si="325"/>
        <v/>
      </c>
      <c r="O846" s="20" t="str">
        <f t="shared" si="325"/>
        <v/>
      </c>
      <c r="P846" s="20" t="str">
        <f t="shared" si="325"/>
        <v/>
      </c>
      <c r="Q846" s="20" t="str">
        <f t="shared" si="325"/>
        <v/>
      </c>
      <c r="R846" s="20" t="str">
        <f t="shared" si="325"/>
        <v/>
      </c>
      <c r="S846" s="20" t="str">
        <f t="shared" si="325"/>
        <v/>
      </c>
      <c r="T846" s="20" t="str">
        <f t="shared" si="325"/>
        <v/>
      </c>
      <c r="U846" s="20" t="str">
        <f t="shared" si="325"/>
        <v/>
      </c>
      <c r="V846" s="20" t="str">
        <f t="shared" si="325"/>
        <v/>
      </c>
      <c r="W846" s="20" t="str">
        <f t="shared" si="325"/>
        <v/>
      </c>
      <c r="X846" s="20" t="str">
        <f t="shared" si="325"/>
        <v/>
      </c>
      <c r="Y846" s="20" t="str">
        <f t="shared" si="325"/>
        <v/>
      </c>
      <c r="Z846" s="20" t="str">
        <f t="shared" si="325"/>
        <v/>
      </c>
      <c r="AA846" s="20" t="str">
        <f t="shared" si="325"/>
        <v/>
      </c>
      <c r="AB846" s="20" t="str">
        <f t="shared" si="325"/>
        <v/>
      </c>
      <c r="AC846" s="20" t="str">
        <f t="shared" si="325"/>
        <v/>
      </c>
      <c r="AD846" s="20" t="str">
        <f t="shared" si="325"/>
        <v/>
      </c>
      <c r="AE846" s="20" t="str">
        <f t="shared" si="325"/>
        <v/>
      </c>
      <c r="AF846" s="20" t="str">
        <f t="shared" si="325"/>
        <v/>
      </c>
      <c r="AG846" s="20" t="str">
        <f t="shared" si="325"/>
        <v/>
      </c>
      <c r="AH846" s="20" t="str">
        <f t="shared" si="325"/>
        <v/>
      </c>
      <c r="AI846" s="20" t="str">
        <f t="shared" si="325"/>
        <v/>
      </c>
      <c r="AJ846" s="20" t="str">
        <f t="shared" si="325"/>
        <v/>
      </c>
      <c r="AK846" s="20" t="str">
        <f t="shared" si="325"/>
        <v/>
      </c>
      <c r="AL846" s="20" t="str">
        <f t="shared" si="325"/>
        <v/>
      </c>
    </row>
    <row r="847" spans="1:38" ht="12.75" customHeight="1">
      <c r="A847" s="1" t="s">
        <v>301</v>
      </c>
      <c r="B847" s="1" t="s">
        <v>1100</v>
      </c>
      <c r="C847" s="20" t="str">
        <f t="shared" ref="C847:AL847" si="326">IF(AND(C848="",C849=""),"",SUM(C848,C849))</f>
        <v/>
      </c>
      <c r="D847" s="20" t="str">
        <f t="shared" si="326"/>
        <v/>
      </c>
      <c r="E847" s="20" t="str">
        <f t="shared" si="326"/>
        <v/>
      </c>
      <c r="F847" s="20" t="str">
        <f t="shared" si="326"/>
        <v/>
      </c>
      <c r="G847" s="20" t="str">
        <f t="shared" si="326"/>
        <v/>
      </c>
      <c r="H847" s="20" t="str">
        <f t="shared" si="326"/>
        <v/>
      </c>
      <c r="I847" s="20" t="str">
        <f t="shared" si="326"/>
        <v/>
      </c>
      <c r="J847" s="20" t="str">
        <f t="shared" si="326"/>
        <v/>
      </c>
      <c r="K847" s="20" t="str">
        <f t="shared" si="326"/>
        <v/>
      </c>
      <c r="L847" s="20" t="str">
        <f t="shared" si="326"/>
        <v/>
      </c>
      <c r="M847" s="20" t="str">
        <f t="shared" si="326"/>
        <v/>
      </c>
      <c r="N847" s="20" t="str">
        <f t="shared" si="326"/>
        <v/>
      </c>
      <c r="O847" s="20" t="str">
        <f t="shared" si="326"/>
        <v/>
      </c>
      <c r="P847" s="20" t="str">
        <f t="shared" si="326"/>
        <v/>
      </c>
      <c r="Q847" s="20" t="str">
        <f t="shared" si="326"/>
        <v/>
      </c>
      <c r="R847" s="20" t="str">
        <f t="shared" si="326"/>
        <v/>
      </c>
      <c r="S847" s="20" t="str">
        <f t="shared" si="326"/>
        <v/>
      </c>
      <c r="T847" s="20" t="str">
        <f t="shared" si="326"/>
        <v/>
      </c>
      <c r="U847" s="20" t="str">
        <f t="shared" si="326"/>
        <v/>
      </c>
      <c r="V847" s="20" t="str">
        <f t="shared" si="326"/>
        <v/>
      </c>
      <c r="W847" s="20" t="str">
        <f t="shared" si="326"/>
        <v/>
      </c>
      <c r="X847" s="20" t="str">
        <f t="shared" si="326"/>
        <v/>
      </c>
      <c r="Y847" s="20" t="str">
        <f t="shared" si="326"/>
        <v/>
      </c>
      <c r="Z847" s="20" t="str">
        <f t="shared" si="326"/>
        <v/>
      </c>
      <c r="AA847" s="20" t="str">
        <f t="shared" si="326"/>
        <v/>
      </c>
      <c r="AB847" s="20" t="str">
        <f t="shared" si="326"/>
        <v/>
      </c>
      <c r="AC847" s="20" t="str">
        <f t="shared" si="326"/>
        <v/>
      </c>
      <c r="AD847" s="20" t="str">
        <f t="shared" si="326"/>
        <v/>
      </c>
      <c r="AE847" s="20" t="str">
        <f t="shared" si="326"/>
        <v/>
      </c>
      <c r="AF847" s="20" t="str">
        <f t="shared" si="326"/>
        <v/>
      </c>
      <c r="AG847" s="20" t="str">
        <f t="shared" si="326"/>
        <v/>
      </c>
      <c r="AH847" s="20" t="str">
        <f t="shared" si="326"/>
        <v/>
      </c>
      <c r="AI847" s="20" t="str">
        <f t="shared" si="326"/>
        <v/>
      </c>
      <c r="AJ847" s="20" t="str">
        <f t="shared" si="326"/>
        <v/>
      </c>
      <c r="AK847" s="20" t="str">
        <f t="shared" si="326"/>
        <v/>
      </c>
      <c r="AL847" s="20" t="str">
        <f t="shared" si="326"/>
        <v/>
      </c>
    </row>
    <row r="848" spans="1:38" ht="12.75" customHeight="1">
      <c r="A848" s="1" t="s">
        <v>299</v>
      </c>
      <c r="B848" s="1" t="s">
        <v>1101</v>
      </c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</row>
    <row r="849" spans="1:38" ht="12.75" customHeight="1">
      <c r="A849" s="1" t="s">
        <v>300</v>
      </c>
      <c r="B849" s="1" t="s">
        <v>1102</v>
      </c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</row>
    <row r="850" spans="1:38" ht="12.75" customHeight="1">
      <c r="A850" s="1" t="s">
        <v>302</v>
      </c>
      <c r="B850" s="1" t="s">
        <v>1103</v>
      </c>
      <c r="C850" s="20" t="str">
        <f t="shared" ref="C850:AL850" si="327">IF(AND(C851="",C852=""),"",SUM(C851,C852))</f>
        <v/>
      </c>
      <c r="D850" s="20" t="str">
        <f t="shared" si="327"/>
        <v/>
      </c>
      <c r="E850" s="20" t="str">
        <f t="shared" si="327"/>
        <v/>
      </c>
      <c r="F850" s="20" t="str">
        <f t="shared" si="327"/>
        <v/>
      </c>
      <c r="G850" s="20" t="str">
        <f t="shared" si="327"/>
        <v/>
      </c>
      <c r="H850" s="20" t="str">
        <f t="shared" si="327"/>
        <v/>
      </c>
      <c r="I850" s="20" t="str">
        <f t="shared" si="327"/>
        <v/>
      </c>
      <c r="J850" s="20" t="str">
        <f t="shared" si="327"/>
        <v/>
      </c>
      <c r="K850" s="20" t="str">
        <f t="shared" si="327"/>
        <v/>
      </c>
      <c r="L850" s="20" t="str">
        <f t="shared" si="327"/>
        <v/>
      </c>
      <c r="M850" s="20" t="str">
        <f t="shared" si="327"/>
        <v/>
      </c>
      <c r="N850" s="20" t="str">
        <f t="shared" si="327"/>
        <v/>
      </c>
      <c r="O850" s="20" t="str">
        <f t="shared" si="327"/>
        <v/>
      </c>
      <c r="P850" s="20" t="str">
        <f t="shared" si="327"/>
        <v/>
      </c>
      <c r="Q850" s="20" t="str">
        <f t="shared" si="327"/>
        <v/>
      </c>
      <c r="R850" s="20" t="str">
        <f t="shared" si="327"/>
        <v/>
      </c>
      <c r="S850" s="20" t="str">
        <f t="shared" si="327"/>
        <v/>
      </c>
      <c r="T850" s="20" t="str">
        <f t="shared" si="327"/>
        <v/>
      </c>
      <c r="U850" s="20" t="str">
        <f t="shared" si="327"/>
        <v/>
      </c>
      <c r="V850" s="20" t="str">
        <f t="shared" si="327"/>
        <v/>
      </c>
      <c r="W850" s="20" t="str">
        <f t="shared" si="327"/>
        <v/>
      </c>
      <c r="X850" s="20" t="str">
        <f t="shared" si="327"/>
        <v/>
      </c>
      <c r="Y850" s="20" t="str">
        <f t="shared" si="327"/>
        <v/>
      </c>
      <c r="Z850" s="20" t="str">
        <f t="shared" si="327"/>
        <v/>
      </c>
      <c r="AA850" s="20" t="str">
        <f t="shared" si="327"/>
        <v/>
      </c>
      <c r="AB850" s="20" t="str">
        <f t="shared" si="327"/>
        <v/>
      </c>
      <c r="AC850" s="20" t="str">
        <f t="shared" si="327"/>
        <v/>
      </c>
      <c r="AD850" s="20" t="str">
        <f t="shared" si="327"/>
        <v/>
      </c>
      <c r="AE850" s="20" t="str">
        <f t="shared" si="327"/>
        <v/>
      </c>
      <c r="AF850" s="20" t="str">
        <f t="shared" si="327"/>
        <v/>
      </c>
      <c r="AG850" s="20" t="str">
        <f t="shared" si="327"/>
        <v/>
      </c>
      <c r="AH850" s="20" t="str">
        <f t="shared" si="327"/>
        <v/>
      </c>
      <c r="AI850" s="20" t="str">
        <f t="shared" si="327"/>
        <v/>
      </c>
      <c r="AJ850" s="20" t="str">
        <f t="shared" si="327"/>
        <v/>
      </c>
      <c r="AK850" s="20" t="str">
        <f t="shared" si="327"/>
        <v/>
      </c>
      <c r="AL850" s="20" t="str">
        <f t="shared" si="327"/>
        <v/>
      </c>
    </row>
    <row r="851" spans="1:38" ht="12.75" customHeight="1">
      <c r="A851" s="1" t="s">
        <v>299</v>
      </c>
      <c r="B851" s="1" t="s">
        <v>1104</v>
      </c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</row>
    <row r="852" spans="1:38" ht="12.75" customHeight="1">
      <c r="A852" s="1" t="s">
        <v>300</v>
      </c>
      <c r="B852" s="1" t="s">
        <v>1105</v>
      </c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</row>
    <row r="853" spans="1:38" ht="12.75" customHeight="1">
      <c r="A853" s="1" t="s">
        <v>303</v>
      </c>
      <c r="B853" s="1" t="s">
        <v>1106</v>
      </c>
      <c r="C853" s="20" t="str">
        <f t="shared" ref="C853:AL853" si="328">IF(AND(C854="",C855=""),"",SUM(C854,C855))</f>
        <v/>
      </c>
      <c r="D853" s="20" t="str">
        <f t="shared" si="328"/>
        <v/>
      </c>
      <c r="E853" s="20" t="str">
        <f t="shared" si="328"/>
        <v/>
      </c>
      <c r="F853" s="20" t="str">
        <f t="shared" si="328"/>
        <v/>
      </c>
      <c r="G853" s="20" t="str">
        <f t="shared" si="328"/>
        <v/>
      </c>
      <c r="H853" s="20" t="str">
        <f t="shared" si="328"/>
        <v/>
      </c>
      <c r="I853" s="20" t="str">
        <f t="shared" si="328"/>
        <v/>
      </c>
      <c r="J853" s="20" t="str">
        <f t="shared" si="328"/>
        <v/>
      </c>
      <c r="K853" s="20" t="str">
        <f t="shared" si="328"/>
        <v/>
      </c>
      <c r="L853" s="20" t="str">
        <f t="shared" si="328"/>
        <v/>
      </c>
      <c r="M853" s="20" t="str">
        <f t="shared" si="328"/>
        <v/>
      </c>
      <c r="N853" s="20" t="str">
        <f t="shared" si="328"/>
        <v/>
      </c>
      <c r="O853" s="20" t="str">
        <f t="shared" si="328"/>
        <v/>
      </c>
      <c r="P853" s="20" t="str">
        <f t="shared" si="328"/>
        <v/>
      </c>
      <c r="Q853" s="20" t="str">
        <f t="shared" si="328"/>
        <v/>
      </c>
      <c r="R853" s="20" t="str">
        <f t="shared" si="328"/>
        <v/>
      </c>
      <c r="S853" s="20" t="str">
        <f t="shared" si="328"/>
        <v/>
      </c>
      <c r="T853" s="20" t="str">
        <f t="shared" si="328"/>
        <v/>
      </c>
      <c r="U853" s="20" t="str">
        <f t="shared" si="328"/>
        <v/>
      </c>
      <c r="V853" s="20" t="str">
        <f t="shared" si="328"/>
        <v/>
      </c>
      <c r="W853" s="20" t="str">
        <f t="shared" si="328"/>
        <v/>
      </c>
      <c r="X853" s="20" t="str">
        <f t="shared" si="328"/>
        <v/>
      </c>
      <c r="Y853" s="20" t="str">
        <f t="shared" si="328"/>
        <v/>
      </c>
      <c r="Z853" s="20" t="str">
        <f t="shared" si="328"/>
        <v/>
      </c>
      <c r="AA853" s="20" t="str">
        <f t="shared" si="328"/>
        <v/>
      </c>
      <c r="AB853" s="20" t="str">
        <f t="shared" si="328"/>
        <v/>
      </c>
      <c r="AC853" s="20" t="str">
        <f t="shared" si="328"/>
        <v/>
      </c>
      <c r="AD853" s="20" t="str">
        <f t="shared" si="328"/>
        <v/>
      </c>
      <c r="AE853" s="20" t="str">
        <f t="shared" si="328"/>
        <v/>
      </c>
      <c r="AF853" s="20" t="str">
        <f t="shared" si="328"/>
        <v/>
      </c>
      <c r="AG853" s="20" t="str">
        <f t="shared" si="328"/>
        <v/>
      </c>
      <c r="AH853" s="20" t="str">
        <f t="shared" si="328"/>
        <v/>
      </c>
      <c r="AI853" s="20" t="str">
        <f t="shared" si="328"/>
        <v/>
      </c>
      <c r="AJ853" s="20" t="str">
        <f t="shared" si="328"/>
        <v/>
      </c>
      <c r="AK853" s="20" t="str">
        <f t="shared" si="328"/>
        <v/>
      </c>
      <c r="AL853" s="20" t="str">
        <f t="shared" si="328"/>
        <v/>
      </c>
    </row>
    <row r="854" spans="1:38" ht="12.75" customHeight="1">
      <c r="A854" s="1" t="s">
        <v>299</v>
      </c>
      <c r="B854" s="1" t="s">
        <v>1107</v>
      </c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</row>
    <row r="855" spans="1:38" ht="12.75" customHeight="1">
      <c r="A855" s="1" t="s">
        <v>300</v>
      </c>
      <c r="B855" s="1" t="s">
        <v>1108</v>
      </c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</row>
    <row r="856" spans="1:38" ht="12.75" customHeight="1">
      <c r="A856" s="1" t="s">
        <v>304</v>
      </c>
      <c r="B856" s="1" t="s">
        <v>1109</v>
      </c>
      <c r="C856" s="20" t="str">
        <f t="shared" ref="C856:AL856" si="329">IF(AND(C857="",C858=""),"",SUM(C857,C858))</f>
        <v/>
      </c>
      <c r="D856" s="20" t="str">
        <f t="shared" si="329"/>
        <v/>
      </c>
      <c r="E856" s="20" t="str">
        <f t="shared" si="329"/>
        <v/>
      </c>
      <c r="F856" s="20" t="str">
        <f t="shared" si="329"/>
        <v/>
      </c>
      <c r="G856" s="20" t="str">
        <f t="shared" si="329"/>
        <v/>
      </c>
      <c r="H856" s="20" t="str">
        <f t="shared" si="329"/>
        <v/>
      </c>
      <c r="I856" s="20" t="str">
        <f t="shared" si="329"/>
        <v/>
      </c>
      <c r="J856" s="20" t="str">
        <f t="shared" si="329"/>
        <v/>
      </c>
      <c r="K856" s="20" t="str">
        <f t="shared" si="329"/>
        <v/>
      </c>
      <c r="L856" s="20" t="str">
        <f t="shared" si="329"/>
        <v/>
      </c>
      <c r="M856" s="20" t="str">
        <f t="shared" si="329"/>
        <v/>
      </c>
      <c r="N856" s="20" t="str">
        <f t="shared" si="329"/>
        <v/>
      </c>
      <c r="O856" s="20" t="str">
        <f t="shared" si="329"/>
        <v/>
      </c>
      <c r="P856" s="20" t="str">
        <f t="shared" si="329"/>
        <v/>
      </c>
      <c r="Q856" s="20" t="str">
        <f t="shared" si="329"/>
        <v/>
      </c>
      <c r="R856" s="20" t="str">
        <f t="shared" si="329"/>
        <v/>
      </c>
      <c r="S856" s="20" t="str">
        <f t="shared" si="329"/>
        <v/>
      </c>
      <c r="T856" s="20" t="str">
        <f t="shared" si="329"/>
        <v/>
      </c>
      <c r="U856" s="20" t="str">
        <f t="shared" si="329"/>
        <v/>
      </c>
      <c r="V856" s="20" t="str">
        <f t="shared" si="329"/>
        <v/>
      </c>
      <c r="W856" s="20" t="str">
        <f t="shared" si="329"/>
        <v/>
      </c>
      <c r="X856" s="20" t="str">
        <f t="shared" si="329"/>
        <v/>
      </c>
      <c r="Y856" s="20" t="str">
        <f t="shared" si="329"/>
        <v/>
      </c>
      <c r="Z856" s="20" t="str">
        <f t="shared" si="329"/>
        <v/>
      </c>
      <c r="AA856" s="20" t="str">
        <f t="shared" si="329"/>
        <v/>
      </c>
      <c r="AB856" s="20" t="str">
        <f t="shared" si="329"/>
        <v/>
      </c>
      <c r="AC856" s="20" t="str">
        <f t="shared" si="329"/>
        <v/>
      </c>
      <c r="AD856" s="20" t="str">
        <f t="shared" si="329"/>
        <v/>
      </c>
      <c r="AE856" s="20" t="str">
        <f t="shared" si="329"/>
        <v/>
      </c>
      <c r="AF856" s="20" t="str">
        <f t="shared" si="329"/>
        <v/>
      </c>
      <c r="AG856" s="20" t="str">
        <f t="shared" si="329"/>
        <v/>
      </c>
      <c r="AH856" s="20" t="str">
        <f t="shared" si="329"/>
        <v/>
      </c>
      <c r="AI856" s="20" t="str">
        <f t="shared" si="329"/>
        <v/>
      </c>
      <c r="AJ856" s="20" t="str">
        <f t="shared" si="329"/>
        <v/>
      </c>
      <c r="AK856" s="20" t="str">
        <f t="shared" si="329"/>
        <v/>
      </c>
      <c r="AL856" s="20" t="str">
        <f t="shared" si="329"/>
        <v/>
      </c>
    </row>
    <row r="857" spans="1:38" ht="12.75" customHeight="1">
      <c r="A857" s="1" t="s">
        <v>299</v>
      </c>
      <c r="B857" s="1" t="s">
        <v>1110</v>
      </c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</row>
    <row r="858" spans="1:38" ht="12.75" customHeight="1">
      <c r="A858" s="1" t="s">
        <v>300</v>
      </c>
      <c r="B858" s="1" t="s">
        <v>1111</v>
      </c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</row>
    <row r="859" spans="1:38" ht="12.75" customHeight="1">
      <c r="A859" s="1" t="s">
        <v>305</v>
      </c>
      <c r="B859" s="1" t="s">
        <v>1112</v>
      </c>
      <c r="C859" s="20" t="str">
        <f t="shared" ref="C859:AL859" si="330">IF(AND(C860="",C861=""),"",SUM(C860,C861))</f>
        <v/>
      </c>
      <c r="D859" s="20" t="str">
        <f t="shared" si="330"/>
        <v/>
      </c>
      <c r="E859" s="20" t="str">
        <f t="shared" si="330"/>
        <v/>
      </c>
      <c r="F859" s="20" t="str">
        <f t="shared" si="330"/>
        <v/>
      </c>
      <c r="G859" s="20" t="str">
        <f t="shared" si="330"/>
        <v/>
      </c>
      <c r="H859" s="20" t="str">
        <f t="shared" si="330"/>
        <v/>
      </c>
      <c r="I859" s="20" t="str">
        <f t="shared" si="330"/>
        <v/>
      </c>
      <c r="J859" s="20" t="str">
        <f t="shared" si="330"/>
        <v/>
      </c>
      <c r="K859" s="20" t="str">
        <f t="shared" si="330"/>
        <v/>
      </c>
      <c r="L859" s="20" t="str">
        <f t="shared" si="330"/>
        <v/>
      </c>
      <c r="M859" s="20" t="str">
        <f t="shared" si="330"/>
        <v/>
      </c>
      <c r="N859" s="20" t="str">
        <f t="shared" si="330"/>
        <v/>
      </c>
      <c r="O859" s="20" t="str">
        <f t="shared" si="330"/>
        <v/>
      </c>
      <c r="P859" s="20" t="str">
        <f t="shared" si="330"/>
        <v/>
      </c>
      <c r="Q859" s="20" t="str">
        <f t="shared" si="330"/>
        <v/>
      </c>
      <c r="R859" s="20" t="str">
        <f t="shared" si="330"/>
        <v/>
      </c>
      <c r="S859" s="20" t="str">
        <f t="shared" si="330"/>
        <v/>
      </c>
      <c r="T859" s="20" t="str">
        <f t="shared" si="330"/>
        <v/>
      </c>
      <c r="U859" s="20" t="str">
        <f t="shared" si="330"/>
        <v/>
      </c>
      <c r="V859" s="20" t="str">
        <f t="shared" si="330"/>
        <v/>
      </c>
      <c r="W859" s="20" t="str">
        <f t="shared" si="330"/>
        <v/>
      </c>
      <c r="X859" s="20" t="str">
        <f t="shared" si="330"/>
        <v/>
      </c>
      <c r="Y859" s="20" t="str">
        <f t="shared" si="330"/>
        <v/>
      </c>
      <c r="Z859" s="20" t="str">
        <f t="shared" si="330"/>
        <v/>
      </c>
      <c r="AA859" s="20" t="str">
        <f t="shared" si="330"/>
        <v/>
      </c>
      <c r="AB859" s="20" t="str">
        <f t="shared" si="330"/>
        <v/>
      </c>
      <c r="AC859" s="20" t="str">
        <f t="shared" si="330"/>
        <v/>
      </c>
      <c r="AD859" s="20" t="str">
        <f t="shared" si="330"/>
        <v/>
      </c>
      <c r="AE859" s="20" t="str">
        <f t="shared" si="330"/>
        <v/>
      </c>
      <c r="AF859" s="20" t="str">
        <f t="shared" si="330"/>
        <v/>
      </c>
      <c r="AG859" s="20" t="str">
        <f t="shared" si="330"/>
        <v/>
      </c>
      <c r="AH859" s="20" t="str">
        <f t="shared" si="330"/>
        <v/>
      </c>
      <c r="AI859" s="20" t="str">
        <f t="shared" si="330"/>
        <v/>
      </c>
      <c r="AJ859" s="20" t="str">
        <f t="shared" si="330"/>
        <v/>
      </c>
      <c r="AK859" s="20" t="str">
        <f t="shared" si="330"/>
        <v/>
      </c>
      <c r="AL859" s="20" t="str">
        <f t="shared" si="330"/>
        <v/>
      </c>
    </row>
    <row r="860" spans="1:38" ht="12.75" customHeight="1">
      <c r="A860" s="1" t="s">
        <v>299</v>
      </c>
      <c r="B860" s="1" t="s">
        <v>1113</v>
      </c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</row>
    <row r="861" spans="1:38" ht="12.75" customHeight="1">
      <c r="A861" s="1" t="s">
        <v>300</v>
      </c>
      <c r="B861" s="1" t="s">
        <v>1114</v>
      </c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</row>
    <row r="862" spans="1:38" ht="12.75" customHeight="1">
      <c r="A862" s="1" t="s">
        <v>306</v>
      </c>
      <c r="B862" s="1" t="s">
        <v>1115</v>
      </c>
      <c r="C862" s="20" t="str">
        <f t="shared" ref="C862:AL862" si="331">IF(AND(C863="",C864=""),"",SUM(C863,C864))</f>
        <v/>
      </c>
      <c r="D862" s="20" t="str">
        <f t="shared" si="331"/>
        <v/>
      </c>
      <c r="E862" s="20" t="str">
        <f t="shared" si="331"/>
        <v/>
      </c>
      <c r="F862" s="20" t="str">
        <f t="shared" si="331"/>
        <v/>
      </c>
      <c r="G862" s="20" t="str">
        <f t="shared" si="331"/>
        <v/>
      </c>
      <c r="H862" s="20" t="str">
        <f t="shared" si="331"/>
        <v/>
      </c>
      <c r="I862" s="20" t="str">
        <f t="shared" si="331"/>
        <v/>
      </c>
      <c r="J862" s="20" t="str">
        <f t="shared" si="331"/>
        <v/>
      </c>
      <c r="K862" s="20" t="str">
        <f t="shared" si="331"/>
        <v/>
      </c>
      <c r="L862" s="20" t="str">
        <f t="shared" si="331"/>
        <v/>
      </c>
      <c r="M862" s="20" t="str">
        <f t="shared" si="331"/>
        <v/>
      </c>
      <c r="N862" s="20" t="str">
        <f t="shared" si="331"/>
        <v/>
      </c>
      <c r="O862" s="20" t="str">
        <f t="shared" si="331"/>
        <v/>
      </c>
      <c r="P862" s="20" t="str">
        <f t="shared" si="331"/>
        <v/>
      </c>
      <c r="Q862" s="20" t="str">
        <f t="shared" si="331"/>
        <v/>
      </c>
      <c r="R862" s="20" t="str">
        <f t="shared" si="331"/>
        <v/>
      </c>
      <c r="S862" s="20" t="str">
        <f t="shared" si="331"/>
        <v/>
      </c>
      <c r="T862" s="20" t="str">
        <f t="shared" si="331"/>
        <v/>
      </c>
      <c r="U862" s="20" t="str">
        <f t="shared" si="331"/>
        <v/>
      </c>
      <c r="V862" s="20" t="str">
        <f t="shared" si="331"/>
        <v/>
      </c>
      <c r="W862" s="20" t="str">
        <f t="shared" si="331"/>
        <v/>
      </c>
      <c r="X862" s="20" t="str">
        <f t="shared" si="331"/>
        <v/>
      </c>
      <c r="Y862" s="20" t="str">
        <f t="shared" si="331"/>
        <v/>
      </c>
      <c r="Z862" s="20" t="str">
        <f t="shared" si="331"/>
        <v/>
      </c>
      <c r="AA862" s="20" t="str">
        <f t="shared" si="331"/>
        <v/>
      </c>
      <c r="AB862" s="20" t="str">
        <f t="shared" si="331"/>
        <v/>
      </c>
      <c r="AC862" s="20" t="str">
        <f t="shared" si="331"/>
        <v/>
      </c>
      <c r="AD862" s="20" t="str">
        <f t="shared" si="331"/>
        <v/>
      </c>
      <c r="AE862" s="20" t="str">
        <f t="shared" si="331"/>
        <v/>
      </c>
      <c r="AF862" s="20" t="str">
        <f t="shared" si="331"/>
        <v/>
      </c>
      <c r="AG862" s="20" t="str">
        <f t="shared" si="331"/>
        <v/>
      </c>
      <c r="AH862" s="20" t="str">
        <f t="shared" si="331"/>
        <v/>
      </c>
      <c r="AI862" s="20" t="str">
        <f t="shared" si="331"/>
        <v/>
      </c>
      <c r="AJ862" s="20" t="str">
        <f t="shared" si="331"/>
        <v/>
      </c>
      <c r="AK862" s="20" t="str">
        <f t="shared" si="331"/>
        <v/>
      </c>
      <c r="AL862" s="20" t="str">
        <f t="shared" si="331"/>
        <v/>
      </c>
    </row>
    <row r="863" spans="1:38" ht="12.75" customHeight="1">
      <c r="A863" s="1" t="s">
        <v>299</v>
      </c>
      <c r="B863" s="1" t="s">
        <v>1116</v>
      </c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</row>
    <row r="864" spans="1:38" ht="12.75" customHeight="1">
      <c r="A864" s="1" t="s">
        <v>300</v>
      </c>
      <c r="B864" s="1" t="s">
        <v>1117</v>
      </c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</row>
    <row r="865" spans="1:38" ht="12.75" customHeight="1">
      <c r="A865" s="1" t="s">
        <v>307</v>
      </c>
      <c r="B865" s="1" t="s">
        <v>1118</v>
      </c>
      <c r="C865" s="20" t="str">
        <f t="shared" ref="C865:AL865" si="332">IF(AND(C866="",C867=""),"",SUM(C866,C867))</f>
        <v/>
      </c>
      <c r="D865" s="20" t="str">
        <f t="shared" si="332"/>
        <v/>
      </c>
      <c r="E865" s="20" t="str">
        <f t="shared" si="332"/>
        <v/>
      </c>
      <c r="F865" s="20" t="str">
        <f t="shared" si="332"/>
        <v/>
      </c>
      <c r="G865" s="20" t="str">
        <f t="shared" si="332"/>
        <v/>
      </c>
      <c r="H865" s="20" t="str">
        <f t="shared" si="332"/>
        <v/>
      </c>
      <c r="I865" s="20" t="str">
        <f t="shared" si="332"/>
        <v/>
      </c>
      <c r="J865" s="20" t="str">
        <f t="shared" si="332"/>
        <v/>
      </c>
      <c r="K865" s="20" t="str">
        <f t="shared" si="332"/>
        <v/>
      </c>
      <c r="L865" s="20" t="str">
        <f t="shared" si="332"/>
        <v/>
      </c>
      <c r="M865" s="20" t="str">
        <f t="shared" si="332"/>
        <v/>
      </c>
      <c r="N865" s="20" t="str">
        <f t="shared" si="332"/>
        <v/>
      </c>
      <c r="O865" s="20" t="str">
        <f t="shared" si="332"/>
        <v/>
      </c>
      <c r="P865" s="20" t="str">
        <f t="shared" si="332"/>
        <v/>
      </c>
      <c r="Q865" s="20" t="str">
        <f t="shared" si="332"/>
        <v/>
      </c>
      <c r="R865" s="20" t="str">
        <f t="shared" si="332"/>
        <v/>
      </c>
      <c r="S865" s="20" t="str">
        <f t="shared" si="332"/>
        <v/>
      </c>
      <c r="T865" s="20" t="str">
        <f t="shared" si="332"/>
        <v/>
      </c>
      <c r="U865" s="20" t="str">
        <f t="shared" si="332"/>
        <v/>
      </c>
      <c r="V865" s="20" t="str">
        <f t="shared" si="332"/>
        <v/>
      </c>
      <c r="W865" s="20" t="str">
        <f t="shared" si="332"/>
        <v/>
      </c>
      <c r="X865" s="20" t="str">
        <f t="shared" si="332"/>
        <v/>
      </c>
      <c r="Y865" s="20" t="str">
        <f t="shared" si="332"/>
        <v/>
      </c>
      <c r="Z865" s="20" t="str">
        <f t="shared" si="332"/>
        <v/>
      </c>
      <c r="AA865" s="20" t="str">
        <f t="shared" si="332"/>
        <v/>
      </c>
      <c r="AB865" s="20" t="str">
        <f t="shared" si="332"/>
        <v/>
      </c>
      <c r="AC865" s="20" t="str">
        <f t="shared" si="332"/>
        <v/>
      </c>
      <c r="AD865" s="20" t="str">
        <f t="shared" si="332"/>
        <v/>
      </c>
      <c r="AE865" s="20" t="str">
        <f t="shared" si="332"/>
        <v/>
      </c>
      <c r="AF865" s="20" t="str">
        <f t="shared" si="332"/>
        <v/>
      </c>
      <c r="AG865" s="20" t="str">
        <f t="shared" si="332"/>
        <v/>
      </c>
      <c r="AH865" s="20" t="str">
        <f t="shared" si="332"/>
        <v/>
      </c>
      <c r="AI865" s="20" t="str">
        <f t="shared" si="332"/>
        <v/>
      </c>
      <c r="AJ865" s="20" t="str">
        <f t="shared" si="332"/>
        <v/>
      </c>
      <c r="AK865" s="20" t="str">
        <f t="shared" si="332"/>
        <v/>
      </c>
      <c r="AL865" s="20" t="str">
        <f t="shared" si="332"/>
        <v/>
      </c>
    </row>
    <row r="866" spans="1:38" ht="12.75" customHeight="1">
      <c r="A866" s="1" t="s">
        <v>299</v>
      </c>
      <c r="B866" s="1" t="s">
        <v>1119</v>
      </c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</row>
    <row r="867" spans="1:38" ht="12.75" customHeight="1">
      <c r="A867" s="1" t="s">
        <v>300</v>
      </c>
      <c r="B867" s="1" t="s">
        <v>1120</v>
      </c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</row>
    <row r="868" spans="1:38" ht="12.75" customHeight="1">
      <c r="A868" s="1" t="s">
        <v>308</v>
      </c>
      <c r="B868" s="1" t="s">
        <v>1121</v>
      </c>
      <c r="C868" s="20" t="str">
        <f t="shared" ref="C868:AL868" si="333">IF(AND(C869="",C870=""),"",SUM(C869,C870))</f>
        <v/>
      </c>
      <c r="D868" s="20" t="str">
        <f t="shared" si="333"/>
        <v/>
      </c>
      <c r="E868" s="20" t="str">
        <f t="shared" si="333"/>
        <v/>
      </c>
      <c r="F868" s="20" t="str">
        <f t="shared" si="333"/>
        <v/>
      </c>
      <c r="G868" s="20" t="str">
        <f t="shared" si="333"/>
        <v/>
      </c>
      <c r="H868" s="20" t="str">
        <f t="shared" si="333"/>
        <v/>
      </c>
      <c r="I868" s="20" t="str">
        <f t="shared" si="333"/>
        <v/>
      </c>
      <c r="J868" s="20" t="str">
        <f t="shared" si="333"/>
        <v/>
      </c>
      <c r="K868" s="20" t="str">
        <f t="shared" si="333"/>
        <v/>
      </c>
      <c r="L868" s="20" t="str">
        <f t="shared" si="333"/>
        <v/>
      </c>
      <c r="M868" s="20" t="str">
        <f t="shared" si="333"/>
        <v/>
      </c>
      <c r="N868" s="20" t="str">
        <f t="shared" si="333"/>
        <v/>
      </c>
      <c r="O868" s="20" t="str">
        <f t="shared" si="333"/>
        <v/>
      </c>
      <c r="P868" s="20" t="str">
        <f t="shared" si="333"/>
        <v/>
      </c>
      <c r="Q868" s="20" t="str">
        <f t="shared" si="333"/>
        <v/>
      </c>
      <c r="R868" s="20" t="str">
        <f t="shared" si="333"/>
        <v/>
      </c>
      <c r="S868" s="20" t="str">
        <f t="shared" si="333"/>
        <v/>
      </c>
      <c r="T868" s="20" t="str">
        <f t="shared" si="333"/>
        <v/>
      </c>
      <c r="U868" s="20" t="str">
        <f t="shared" si="333"/>
        <v/>
      </c>
      <c r="V868" s="20" t="str">
        <f t="shared" si="333"/>
        <v/>
      </c>
      <c r="W868" s="20" t="str">
        <f t="shared" si="333"/>
        <v/>
      </c>
      <c r="X868" s="20" t="str">
        <f t="shared" si="333"/>
        <v/>
      </c>
      <c r="Y868" s="20" t="str">
        <f t="shared" si="333"/>
        <v/>
      </c>
      <c r="Z868" s="20" t="str">
        <f t="shared" si="333"/>
        <v/>
      </c>
      <c r="AA868" s="20" t="str">
        <f t="shared" si="333"/>
        <v/>
      </c>
      <c r="AB868" s="20" t="str">
        <f t="shared" si="333"/>
        <v/>
      </c>
      <c r="AC868" s="20" t="str">
        <f t="shared" si="333"/>
        <v/>
      </c>
      <c r="AD868" s="20" t="str">
        <f t="shared" si="333"/>
        <v/>
      </c>
      <c r="AE868" s="20" t="str">
        <f t="shared" si="333"/>
        <v/>
      </c>
      <c r="AF868" s="20" t="str">
        <f t="shared" si="333"/>
        <v/>
      </c>
      <c r="AG868" s="20" t="str">
        <f t="shared" si="333"/>
        <v/>
      </c>
      <c r="AH868" s="20" t="str">
        <f t="shared" si="333"/>
        <v/>
      </c>
      <c r="AI868" s="20" t="str">
        <f t="shared" si="333"/>
        <v/>
      </c>
      <c r="AJ868" s="20" t="str">
        <f t="shared" si="333"/>
        <v/>
      </c>
      <c r="AK868" s="20" t="str">
        <f t="shared" si="333"/>
        <v/>
      </c>
      <c r="AL868" s="20" t="str">
        <f t="shared" si="333"/>
        <v/>
      </c>
    </row>
    <row r="869" spans="1:38" ht="12.75" customHeight="1">
      <c r="A869" s="1" t="s">
        <v>299</v>
      </c>
      <c r="B869" s="1" t="s">
        <v>1122</v>
      </c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</row>
    <row r="870" spans="1:38" ht="12.75" customHeight="1">
      <c r="A870" s="1" t="s">
        <v>300</v>
      </c>
      <c r="B870" s="1" t="s">
        <v>1123</v>
      </c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</row>
    <row r="871" spans="1:38" ht="12.75" customHeight="1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</row>
    <row r="872" spans="1:38" ht="12.75" customHeight="1">
      <c r="A872" s="1" t="s">
        <v>309</v>
      </c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</row>
    <row r="873" spans="1:38" ht="12.75" customHeight="1">
      <c r="A873" s="1" t="s">
        <v>310</v>
      </c>
      <c r="B873" s="1" t="s">
        <v>1124</v>
      </c>
      <c r="C873" s="20" t="str">
        <f t="shared" ref="C873:AL873" si="334">IF(AND(C874="",C875=""),"",SUM(C874,C875))</f>
        <v/>
      </c>
      <c r="D873" s="20" t="str">
        <f t="shared" si="334"/>
        <v/>
      </c>
      <c r="E873" s="20" t="str">
        <f t="shared" si="334"/>
        <v/>
      </c>
      <c r="F873" s="20" t="str">
        <f t="shared" si="334"/>
        <v/>
      </c>
      <c r="G873" s="20" t="str">
        <f t="shared" si="334"/>
        <v/>
      </c>
      <c r="H873" s="20" t="str">
        <f t="shared" si="334"/>
        <v/>
      </c>
      <c r="I873" s="20" t="str">
        <f t="shared" si="334"/>
        <v/>
      </c>
      <c r="J873" s="20" t="str">
        <f t="shared" si="334"/>
        <v/>
      </c>
      <c r="K873" s="20" t="str">
        <f t="shared" si="334"/>
        <v/>
      </c>
      <c r="L873" s="20" t="str">
        <f t="shared" si="334"/>
        <v/>
      </c>
      <c r="M873" s="20" t="str">
        <f t="shared" si="334"/>
        <v/>
      </c>
      <c r="N873" s="20" t="str">
        <f t="shared" si="334"/>
        <v/>
      </c>
      <c r="O873" s="20" t="str">
        <f t="shared" si="334"/>
        <v/>
      </c>
      <c r="P873" s="20" t="str">
        <f t="shared" si="334"/>
        <v/>
      </c>
      <c r="Q873" s="20" t="str">
        <f t="shared" si="334"/>
        <v/>
      </c>
      <c r="R873" s="20" t="str">
        <f t="shared" si="334"/>
        <v/>
      </c>
      <c r="S873" s="20" t="str">
        <f t="shared" si="334"/>
        <v/>
      </c>
      <c r="T873" s="20" t="str">
        <f t="shared" si="334"/>
        <v/>
      </c>
      <c r="U873" s="20" t="str">
        <f t="shared" si="334"/>
        <v/>
      </c>
      <c r="V873" s="20" t="str">
        <f t="shared" si="334"/>
        <v/>
      </c>
      <c r="W873" s="20" t="str">
        <f t="shared" si="334"/>
        <v/>
      </c>
      <c r="X873" s="20" t="str">
        <f t="shared" si="334"/>
        <v/>
      </c>
      <c r="Y873" s="20" t="str">
        <f t="shared" si="334"/>
        <v/>
      </c>
      <c r="Z873" s="20" t="str">
        <f t="shared" si="334"/>
        <v/>
      </c>
      <c r="AA873" s="20" t="str">
        <f t="shared" si="334"/>
        <v/>
      </c>
      <c r="AB873" s="20" t="str">
        <f t="shared" si="334"/>
        <v/>
      </c>
      <c r="AC873" s="20" t="str">
        <f t="shared" si="334"/>
        <v/>
      </c>
      <c r="AD873" s="20" t="str">
        <f t="shared" si="334"/>
        <v/>
      </c>
      <c r="AE873" s="20" t="str">
        <f t="shared" si="334"/>
        <v/>
      </c>
      <c r="AF873" s="20" t="str">
        <f t="shared" si="334"/>
        <v/>
      </c>
      <c r="AG873" s="20" t="str">
        <f t="shared" si="334"/>
        <v/>
      </c>
      <c r="AH873" s="20" t="str">
        <f t="shared" si="334"/>
        <v/>
      </c>
      <c r="AI873" s="20" t="str">
        <f t="shared" si="334"/>
        <v/>
      </c>
      <c r="AJ873" s="20" t="str">
        <f t="shared" si="334"/>
        <v/>
      </c>
      <c r="AK873" s="20" t="str">
        <f t="shared" si="334"/>
        <v/>
      </c>
      <c r="AL873" s="20" t="str">
        <f t="shared" si="334"/>
        <v/>
      </c>
    </row>
    <row r="874" spans="1:38" ht="12.75" customHeight="1">
      <c r="A874" s="1" t="s">
        <v>299</v>
      </c>
      <c r="B874" s="1" t="s">
        <v>1125</v>
      </c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</row>
    <row r="875" spans="1:38" ht="12.75" customHeight="1">
      <c r="A875" s="1" t="s">
        <v>300</v>
      </c>
      <c r="B875" s="1" t="s">
        <v>1126</v>
      </c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</row>
    <row r="876" spans="1:38" ht="12.75" customHeight="1">
      <c r="A876" s="1" t="s">
        <v>311</v>
      </c>
      <c r="B876" s="1" t="s">
        <v>1127</v>
      </c>
      <c r="C876" s="20" t="str">
        <f t="shared" ref="C876:AL876" si="335">IF(AND(C877="",C878=""),"",SUM(C877,C878))</f>
        <v/>
      </c>
      <c r="D876" s="20" t="str">
        <f t="shared" si="335"/>
        <v/>
      </c>
      <c r="E876" s="20" t="str">
        <f t="shared" si="335"/>
        <v/>
      </c>
      <c r="F876" s="20" t="str">
        <f t="shared" si="335"/>
        <v/>
      </c>
      <c r="G876" s="20" t="str">
        <f t="shared" si="335"/>
        <v/>
      </c>
      <c r="H876" s="20" t="str">
        <f t="shared" si="335"/>
        <v/>
      </c>
      <c r="I876" s="20" t="str">
        <f t="shared" si="335"/>
        <v/>
      </c>
      <c r="J876" s="20" t="str">
        <f t="shared" si="335"/>
        <v/>
      </c>
      <c r="K876" s="20" t="str">
        <f t="shared" si="335"/>
        <v/>
      </c>
      <c r="L876" s="20" t="str">
        <f t="shared" si="335"/>
        <v/>
      </c>
      <c r="M876" s="20" t="str">
        <f t="shared" si="335"/>
        <v/>
      </c>
      <c r="N876" s="20" t="str">
        <f t="shared" si="335"/>
        <v/>
      </c>
      <c r="O876" s="20" t="str">
        <f t="shared" si="335"/>
        <v/>
      </c>
      <c r="P876" s="20" t="str">
        <f t="shared" si="335"/>
        <v/>
      </c>
      <c r="Q876" s="20" t="str">
        <f t="shared" si="335"/>
        <v/>
      </c>
      <c r="R876" s="20" t="str">
        <f t="shared" si="335"/>
        <v/>
      </c>
      <c r="S876" s="20" t="str">
        <f t="shared" si="335"/>
        <v/>
      </c>
      <c r="T876" s="20" t="str">
        <f t="shared" si="335"/>
        <v/>
      </c>
      <c r="U876" s="20" t="str">
        <f t="shared" si="335"/>
        <v/>
      </c>
      <c r="V876" s="20" t="str">
        <f t="shared" si="335"/>
        <v/>
      </c>
      <c r="W876" s="20" t="str">
        <f t="shared" si="335"/>
        <v/>
      </c>
      <c r="X876" s="20" t="str">
        <f t="shared" si="335"/>
        <v/>
      </c>
      <c r="Y876" s="20" t="str">
        <f t="shared" si="335"/>
        <v/>
      </c>
      <c r="Z876" s="20" t="str">
        <f t="shared" si="335"/>
        <v/>
      </c>
      <c r="AA876" s="20" t="str">
        <f t="shared" si="335"/>
        <v/>
      </c>
      <c r="AB876" s="20" t="str">
        <f t="shared" si="335"/>
        <v/>
      </c>
      <c r="AC876" s="20" t="str">
        <f t="shared" si="335"/>
        <v/>
      </c>
      <c r="AD876" s="20" t="str">
        <f t="shared" si="335"/>
        <v/>
      </c>
      <c r="AE876" s="20" t="str">
        <f t="shared" si="335"/>
        <v/>
      </c>
      <c r="AF876" s="20" t="str">
        <f t="shared" si="335"/>
        <v/>
      </c>
      <c r="AG876" s="20" t="str">
        <f t="shared" si="335"/>
        <v/>
      </c>
      <c r="AH876" s="20" t="str">
        <f t="shared" si="335"/>
        <v/>
      </c>
      <c r="AI876" s="20" t="str">
        <f t="shared" si="335"/>
        <v/>
      </c>
      <c r="AJ876" s="20" t="str">
        <f t="shared" si="335"/>
        <v/>
      </c>
      <c r="AK876" s="20" t="str">
        <f t="shared" si="335"/>
        <v/>
      </c>
      <c r="AL876" s="20" t="str">
        <f t="shared" si="335"/>
        <v/>
      </c>
    </row>
    <row r="877" spans="1:38" ht="12.75" customHeight="1">
      <c r="A877" s="1" t="s">
        <v>299</v>
      </c>
      <c r="B877" s="1" t="s">
        <v>1128</v>
      </c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</row>
    <row r="878" spans="1:38" ht="12.75" customHeight="1">
      <c r="A878" s="1" t="s">
        <v>300</v>
      </c>
      <c r="B878" s="1" t="s">
        <v>1129</v>
      </c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</row>
    <row r="879" spans="1:38" ht="12.75" customHeight="1">
      <c r="A879" s="1" t="s">
        <v>312</v>
      </c>
      <c r="B879" s="1" t="s">
        <v>1130</v>
      </c>
      <c r="C879" s="20" t="str">
        <f t="shared" ref="C879:AL879" si="336">IF(AND(C880="",C881=""),"",SUM(C880,C881))</f>
        <v/>
      </c>
      <c r="D879" s="20" t="str">
        <f t="shared" si="336"/>
        <v/>
      </c>
      <c r="E879" s="20" t="str">
        <f t="shared" si="336"/>
        <v/>
      </c>
      <c r="F879" s="20" t="str">
        <f t="shared" si="336"/>
        <v/>
      </c>
      <c r="G879" s="20" t="str">
        <f t="shared" si="336"/>
        <v/>
      </c>
      <c r="H879" s="20" t="str">
        <f t="shared" si="336"/>
        <v/>
      </c>
      <c r="I879" s="20" t="str">
        <f t="shared" si="336"/>
        <v/>
      </c>
      <c r="J879" s="20" t="str">
        <f t="shared" si="336"/>
        <v/>
      </c>
      <c r="K879" s="20" t="str">
        <f t="shared" si="336"/>
        <v/>
      </c>
      <c r="L879" s="20" t="str">
        <f t="shared" si="336"/>
        <v/>
      </c>
      <c r="M879" s="20" t="str">
        <f t="shared" si="336"/>
        <v/>
      </c>
      <c r="N879" s="20" t="str">
        <f t="shared" si="336"/>
        <v/>
      </c>
      <c r="O879" s="20" t="str">
        <f t="shared" si="336"/>
        <v/>
      </c>
      <c r="P879" s="20" t="str">
        <f t="shared" si="336"/>
        <v/>
      </c>
      <c r="Q879" s="20" t="str">
        <f t="shared" si="336"/>
        <v/>
      </c>
      <c r="R879" s="20" t="str">
        <f t="shared" si="336"/>
        <v/>
      </c>
      <c r="S879" s="20" t="str">
        <f t="shared" si="336"/>
        <v/>
      </c>
      <c r="T879" s="20" t="str">
        <f t="shared" si="336"/>
        <v/>
      </c>
      <c r="U879" s="20" t="str">
        <f t="shared" si="336"/>
        <v/>
      </c>
      <c r="V879" s="20" t="str">
        <f t="shared" si="336"/>
        <v/>
      </c>
      <c r="W879" s="20" t="str">
        <f t="shared" si="336"/>
        <v/>
      </c>
      <c r="X879" s="20" t="str">
        <f t="shared" si="336"/>
        <v/>
      </c>
      <c r="Y879" s="20" t="str">
        <f t="shared" si="336"/>
        <v/>
      </c>
      <c r="Z879" s="20" t="str">
        <f t="shared" si="336"/>
        <v/>
      </c>
      <c r="AA879" s="20" t="str">
        <f t="shared" si="336"/>
        <v/>
      </c>
      <c r="AB879" s="20" t="str">
        <f t="shared" si="336"/>
        <v/>
      </c>
      <c r="AC879" s="20" t="str">
        <f t="shared" si="336"/>
        <v/>
      </c>
      <c r="AD879" s="20" t="str">
        <f t="shared" si="336"/>
        <v/>
      </c>
      <c r="AE879" s="20" t="str">
        <f t="shared" si="336"/>
        <v/>
      </c>
      <c r="AF879" s="20" t="str">
        <f t="shared" si="336"/>
        <v/>
      </c>
      <c r="AG879" s="20" t="str">
        <f t="shared" si="336"/>
        <v/>
      </c>
      <c r="AH879" s="20" t="str">
        <f t="shared" si="336"/>
        <v/>
      </c>
      <c r="AI879" s="20" t="str">
        <f t="shared" si="336"/>
        <v/>
      </c>
      <c r="AJ879" s="20" t="str">
        <f t="shared" si="336"/>
        <v/>
      </c>
      <c r="AK879" s="20" t="str">
        <f t="shared" si="336"/>
        <v/>
      </c>
      <c r="AL879" s="20" t="str">
        <f t="shared" si="336"/>
        <v/>
      </c>
    </row>
    <row r="880" spans="1:38" ht="12.75" customHeight="1">
      <c r="A880" s="1" t="s">
        <v>299</v>
      </c>
      <c r="B880" s="1" t="s">
        <v>1131</v>
      </c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</row>
    <row r="881" spans="1:38" ht="12.75" customHeight="1">
      <c r="A881" s="1" t="s">
        <v>300</v>
      </c>
      <c r="B881" s="1" t="s">
        <v>1132</v>
      </c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</row>
    <row r="882" spans="1:38" ht="12.75" customHeight="1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</row>
    <row r="883" spans="1:38" ht="12.75" customHeight="1">
      <c r="A883" s="1" t="s">
        <v>313</v>
      </c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</row>
    <row r="884" spans="1:38" ht="12.75" customHeight="1">
      <c r="A884" s="1" t="s">
        <v>314</v>
      </c>
      <c r="B884" s="1" t="s">
        <v>1133</v>
      </c>
      <c r="C884" s="20" t="str">
        <f t="shared" ref="C884:AL884" si="337">IF(AND(C885="",C886=""),"",SUM(C885,C886))</f>
        <v/>
      </c>
      <c r="D884" s="20" t="str">
        <f t="shared" si="337"/>
        <v/>
      </c>
      <c r="E884" s="20" t="str">
        <f t="shared" si="337"/>
        <v/>
      </c>
      <c r="F884" s="20" t="str">
        <f t="shared" si="337"/>
        <v/>
      </c>
      <c r="G884" s="20" t="str">
        <f t="shared" si="337"/>
        <v/>
      </c>
      <c r="H884" s="20" t="str">
        <f t="shared" si="337"/>
        <v/>
      </c>
      <c r="I884" s="20" t="str">
        <f t="shared" si="337"/>
        <v/>
      </c>
      <c r="J884" s="20" t="str">
        <f t="shared" si="337"/>
        <v/>
      </c>
      <c r="K884" s="20" t="str">
        <f t="shared" si="337"/>
        <v/>
      </c>
      <c r="L884" s="20" t="str">
        <f t="shared" si="337"/>
        <v/>
      </c>
      <c r="M884" s="20" t="str">
        <f t="shared" si="337"/>
        <v/>
      </c>
      <c r="N884" s="20" t="str">
        <f t="shared" si="337"/>
        <v/>
      </c>
      <c r="O884" s="20" t="str">
        <f t="shared" si="337"/>
        <v/>
      </c>
      <c r="P884" s="20" t="str">
        <f t="shared" si="337"/>
        <v/>
      </c>
      <c r="Q884" s="20" t="str">
        <f t="shared" si="337"/>
        <v/>
      </c>
      <c r="R884" s="20" t="str">
        <f t="shared" si="337"/>
        <v/>
      </c>
      <c r="S884" s="20" t="str">
        <f t="shared" si="337"/>
        <v/>
      </c>
      <c r="T884" s="20" t="str">
        <f t="shared" si="337"/>
        <v/>
      </c>
      <c r="U884" s="20" t="str">
        <f t="shared" si="337"/>
        <v/>
      </c>
      <c r="V884" s="20" t="str">
        <f t="shared" si="337"/>
        <v/>
      </c>
      <c r="W884" s="20" t="str">
        <f t="shared" si="337"/>
        <v/>
      </c>
      <c r="X884" s="20" t="str">
        <f t="shared" si="337"/>
        <v/>
      </c>
      <c r="Y884" s="20" t="str">
        <f t="shared" si="337"/>
        <v/>
      </c>
      <c r="Z884" s="20" t="str">
        <f t="shared" si="337"/>
        <v/>
      </c>
      <c r="AA884" s="20" t="str">
        <f t="shared" si="337"/>
        <v/>
      </c>
      <c r="AB884" s="20" t="str">
        <f t="shared" si="337"/>
        <v/>
      </c>
      <c r="AC884" s="20" t="str">
        <f t="shared" si="337"/>
        <v/>
      </c>
      <c r="AD884" s="20" t="str">
        <f t="shared" si="337"/>
        <v/>
      </c>
      <c r="AE884" s="20" t="str">
        <f t="shared" si="337"/>
        <v/>
      </c>
      <c r="AF884" s="20" t="str">
        <f t="shared" si="337"/>
        <v/>
      </c>
      <c r="AG884" s="20" t="str">
        <f t="shared" si="337"/>
        <v/>
      </c>
      <c r="AH884" s="20" t="str">
        <f t="shared" si="337"/>
        <v/>
      </c>
      <c r="AI884" s="20" t="str">
        <f t="shared" si="337"/>
        <v/>
      </c>
      <c r="AJ884" s="20" t="str">
        <f t="shared" si="337"/>
        <v/>
      </c>
      <c r="AK884" s="20" t="str">
        <f t="shared" si="337"/>
        <v/>
      </c>
      <c r="AL884" s="20" t="str">
        <f t="shared" si="337"/>
        <v/>
      </c>
    </row>
    <row r="885" spans="1:38" ht="12.75" customHeight="1">
      <c r="A885" s="1" t="s">
        <v>299</v>
      </c>
      <c r="B885" s="1" t="s">
        <v>1134</v>
      </c>
      <c r="C885" s="20" t="str">
        <f t="shared" ref="C885:AL886" si="338">IF(AND(C888="",AND(C891="",C894="")),"",SUM(C888,C891,C894))</f>
        <v/>
      </c>
      <c r="D885" s="20" t="str">
        <f t="shared" si="338"/>
        <v/>
      </c>
      <c r="E885" s="20" t="str">
        <f t="shared" si="338"/>
        <v/>
      </c>
      <c r="F885" s="20" t="str">
        <f t="shared" si="338"/>
        <v/>
      </c>
      <c r="G885" s="20" t="str">
        <f t="shared" si="338"/>
        <v/>
      </c>
      <c r="H885" s="20" t="str">
        <f t="shared" si="338"/>
        <v/>
      </c>
      <c r="I885" s="20" t="str">
        <f t="shared" si="338"/>
        <v/>
      </c>
      <c r="J885" s="20" t="str">
        <f t="shared" si="338"/>
        <v/>
      </c>
      <c r="K885" s="20" t="str">
        <f t="shared" si="338"/>
        <v/>
      </c>
      <c r="L885" s="20" t="str">
        <f t="shared" si="338"/>
        <v/>
      </c>
      <c r="M885" s="20" t="str">
        <f t="shared" si="338"/>
        <v/>
      </c>
      <c r="N885" s="20" t="str">
        <f t="shared" si="338"/>
        <v/>
      </c>
      <c r="O885" s="20" t="str">
        <f t="shared" si="338"/>
        <v/>
      </c>
      <c r="P885" s="20" t="str">
        <f t="shared" si="338"/>
        <v/>
      </c>
      <c r="Q885" s="20" t="str">
        <f t="shared" si="338"/>
        <v/>
      </c>
      <c r="R885" s="20" t="str">
        <f t="shared" si="338"/>
        <v/>
      </c>
      <c r="S885" s="20" t="str">
        <f t="shared" si="338"/>
        <v/>
      </c>
      <c r="T885" s="20" t="str">
        <f t="shared" si="338"/>
        <v/>
      </c>
      <c r="U885" s="20" t="str">
        <f t="shared" si="338"/>
        <v/>
      </c>
      <c r="V885" s="20" t="str">
        <f t="shared" si="338"/>
        <v/>
      </c>
      <c r="W885" s="20" t="str">
        <f t="shared" si="338"/>
        <v/>
      </c>
      <c r="X885" s="20" t="str">
        <f t="shared" si="338"/>
        <v/>
      </c>
      <c r="Y885" s="20" t="str">
        <f t="shared" si="338"/>
        <v/>
      </c>
      <c r="Z885" s="20" t="str">
        <f t="shared" si="338"/>
        <v/>
      </c>
      <c r="AA885" s="20" t="str">
        <f t="shared" si="338"/>
        <v/>
      </c>
      <c r="AB885" s="20" t="str">
        <f t="shared" si="338"/>
        <v/>
      </c>
      <c r="AC885" s="20" t="str">
        <f t="shared" si="338"/>
        <v/>
      </c>
      <c r="AD885" s="20" t="str">
        <f t="shared" si="338"/>
        <v/>
      </c>
      <c r="AE885" s="20" t="str">
        <f t="shared" si="338"/>
        <v/>
      </c>
      <c r="AF885" s="20" t="str">
        <f t="shared" si="338"/>
        <v/>
      </c>
      <c r="AG885" s="20" t="str">
        <f t="shared" si="338"/>
        <v/>
      </c>
      <c r="AH885" s="20" t="str">
        <f t="shared" si="338"/>
        <v/>
      </c>
      <c r="AI885" s="20" t="str">
        <f t="shared" si="338"/>
        <v/>
      </c>
      <c r="AJ885" s="20" t="str">
        <f t="shared" si="338"/>
        <v/>
      </c>
      <c r="AK885" s="20" t="str">
        <f t="shared" si="338"/>
        <v/>
      </c>
      <c r="AL885" s="20" t="str">
        <f t="shared" si="338"/>
        <v/>
      </c>
    </row>
    <row r="886" spans="1:38" ht="12.75" customHeight="1">
      <c r="A886" s="1" t="s">
        <v>300</v>
      </c>
      <c r="B886" s="1" t="s">
        <v>1135</v>
      </c>
      <c r="C886" s="20" t="str">
        <f t="shared" si="338"/>
        <v/>
      </c>
      <c r="D886" s="20" t="str">
        <f t="shared" si="338"/>
        <v/>
      </c>
      <c r="E886" s="20" t="str">
        <f t="shared" si="338"/>
        <v/>
      </c>
      <c r="F886" s="20" t="str">
        <f t="shared" si="338"/>
        <v/>
      </c>
      <c r="G886" s="20" t="str">
        <f t="shared" si="338"/>
        <v/>
      </c>
      <c r="H886" s="20" t="str">
        <f t="shared" si="338"/>
        <v/>
      </c>
      <c r="I886" s="20" t="str">
        <f t="shared" si="338"/>
        <v/>
      </c>
      <c r="J886" s="20" t="str">
        <f t="shared" si="338"/>
        <v/>
      </c>
      <c r="K886" s="20" t="str">
        <f t="shared" si="338"/>
        <v/>
      </c>
      <c r="L886" s="20" t="str">
        <f t="shared" si="338"/>
        <v/>
      </c>
      <c r="M886" s="20" t="str">
        <f t="shared" si="338"/>
        <v/>
      </c>
      <c r="N886" s="20" t="str">
        <f t="shared" si="338"/>
        <v/>
      </c>
      <c r="O886" s="20" t="str">
        <f t="shared" si="338"/>
        <v/>
      </c>
      <c r="P886" s="20" t="str">
        <f t="shared" si="338"/>
        <v/>
      </c>
      <c r="Q886" s="20" t="str">
        <f t="shared" si="338"/>
        <v/>
      </c>
      <c r="R886" s="20" t="str">
        <f t="shared" si="338"/>
        <v/>
      </c>
      <c r="S886" s="20" t="str">
        <f t="shared" si="338"/>
        <v/>
      </c>
      <c r="T886" s="20" t="str">
        <f t="shared" si="338"/>
        <v/>
      </c>
      <c r="U886" s="20" t="str">
        <f t="shared" si="338"/>
        <v/>
      </c>
      <c r="V886" s="20" t="str">
        <f t="shared" si="338"/>
        <v/>
      </c>
      <c r="W886" s="20" t="str">
        <f t="shared" si="338"/>
        <v/>
      </c>
      <c r="X886" s="20" t="str">
        <f t="shared" si="338"/>
        <v/>
      </c>
      <c r="Y886" s="20" t="str">
        <f t="shared" si="338"/>
        <v/>
      </c>
      <c r="Z886" s="20" t="str">
        <f t="shared" si="338"/>
        <v/>
      </c>
      <c r="AA886" s="20" t="str">
        <f t="shared" si="338"/>
        <v/>
      </c>
      <c r="AB886" s="20" t="str">
        <f t="shared" si="338"/>
        <v/>
      </c>
      <c r="AC886" s="20" t="str">
        <f t="shared" si="338"/>
        <v/>
      </c>
      <c r="AD886" s="20" t="str">
        <f t="shared" si="338"/>
        <v/>
      </c>
      <c r="AE886" s="20" t="str">
        <f t="shared" si="338"/>
        <v/>
      </c>
      <c r="AF886" s="20" t="str">
        <f t="shared" si="338"/>
        <v/>
      </c>
      <c r="AG886" s="20" t="str">
        <f t="shared" si="338"/>
        <v/>
      </c>
      <c r="AH886" s="20" t="str">
        <f t="shared" si="338"/>
        <v/>
      </c>
      <c r="AI886" s="20" t="str">
        <f t="shared" si="338"/>
        <v/>
      </c>
      <c r="AJ886" s="20" t="str">
        <f t="shared" si="338"/>
        <v/>
      </c>
      <c r="AK886" s="20" t="str">
        <f t="shared" si="338"/>
        <v/>
      </c>
      <c r="AL886" s="20" t="str">
        <f t="shared" si="338"/>
        <v/>
      </c>
    </row>
    <row r="887" spans="1:38" ht="12.75" customHeight="1">
      <c r="A887" s="1" t="s">
        <v>315</v>
      </c>
      <c r="B887" s="1" t="s">
        <v>1136</v>
      </c>
      <c r="C887" s="20" t="str">
        <f t="shared" ref="C887:AL887" si="339">IF(AND(C888="",C889=""),"",SUM(C888,C889))</f>
        <v/>
      </c>
      <c r="D887" s="20" t="str">
        <f t="shared" si="339"/>
        <v/>
      </c>
      <c r="E887" s="20" t="str">
        <f t="shared" si="339"/>
        <v/>
      </c>
      <c r="F887" s="20" t="str">
        <f t="shared" si="339"/>
        <v/>
      </c>
      <c r="G887" s="20" t="str">
        <f t="shared" si="339"/>
        <v/>
      </c>
      <c r="H887" s="20" t="str">
        <f t="shared" si="339"/>
        <v/>
      </c>
      <c r="I887" s="20" t="str">
        <f t="shared" si="339"/>
        <v/>
      </c>
      <c r="J887" s="20" t="str">
        <f t="shared" si="339"/>
        <v/>
      </c>
      <c r="K887" s="20" t="str">
        <f t="shared" si="339"/>
        <v/>
      </c>
      <c r="L887" s="20" t="str">
        <f t="shared" si="339"/>
        <v/>
      </c>
      <c r="M887" s="20" t="str">
        <f t="shared" si="339"/>
        <v/>
      </c>
      <c r="N887" s="20" t="str">
        <f t="shared" si="339"/>
        <v/>
      </c>
      <c r="O887" s="20" t="str">
        <f t="shared" si="339"/>
        <v/>
      </c>
      <c r="P887" s="20" t="str">
        <f t="shared" si="339"/>
        <v/>
      </c>
      <c r="Q887" s="20" t="str">
        <f t="shared" si="339"/>
        <v/>
      </c>
      <c r="R887" s="20" t="str">
        <f t="shared" si="339"/>
        <v/>
      </c>
      <c r="S887" s="20" t="str">
        <f t="shared" si="339"/>
        <v/>
      </c>
      <c r="T887" s="20" t="str">
        <f t="shared" si="339"/>
        <v/>
      </c>
      <c r="U887" s="20" t="str">
        <f t="shared" si="339"/>
        <v/>
      </c>
      <c r="V887" s="20" t="str">
        <f t="shared" si="339"/>
        <v/>
      </c>
      <c r="W887" s="20" t="str">
        <f t="shared" si="339"/>
        <v/>
      </c>
      <c r="X887" s="20" t="str">
        <f t="shared" si="339"/>
        <v/>
      </c>
      <c r="Y887" s="20" t="str">
        <f t="shared" si="339"/>
        <v/>
      </c>
      <c r="Z887" s="20" t="str">
        <f t="shared" si="339"/>
        <v/>
      </c>
      <c r="AA887" s="20" t="str">
        <f t="shared" si="339"/>
        <v/>
      </c>
      <c r="AB887" s="20" t="str">
        <f t="shared" si="339"/>
        <v/>
      </c>
      <c r="AC887" s="20" t="str">
        <f t="shared" si="339"/>
        <v/>
      </c>
      <c r="AD887" s="20" t="str">
        <f t="shared" si="339"/>
        <v/>
      </c>
      <c r="AE887" s="20" t="str">
        <f t="shared" si="339"/>
        <v/>
      </c>
      <c r="AF887" s="20" t="str">
        <f t="shared" si="339"/>
        <v/>
      </c>
      <c r="AG887" s="20" t="str">
        <f t="shared" si="339"/>
        <v/>
      </c>
      <c r="AH887" s="20" t="str">
        <f t="shared" si="339"/>
        <v/>
      </c>
      <c r="AI887" s="20" t="str">
        <f t="shared" si="339"/>
        <v/>
      </c>
      <c r="AJ887" s="20" t="str">
        <f t="shared" si="339"/>
        <v/>
      </c>
      <c r="AK887" s="20" t="str">
        <f t="shared" si="339"/>
        <v/>
      </c>
      <c r="AL887" s="20" t="str">
        <f t="shared" si="339"/>
        <v/>
      </c>
    </row>
    <row r="888" spans="1:38" ht="12.75" customHeight="1">
      <c r="A888" s="1" t="s">
        <v>299</v>
      </c>
      <c r="B888" s="1" t="s">
        <v>1137</v>
      </c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</row>
    <row r="889" spans="1:38" ht="12.75" customHeight="1">
      <c r="A889" s="1" t="s">
        <v>300</v>
      </c>
      <c r="B889" s="1" t="s">
        <v>1138</v>
      </c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</row>
    <row r="890" spans="1:38" ht="12.75" customHeight="1">
      <c r="A890" s="1" t="s">
        <v>316</v>
      </c>
      <c r="B890" s="1" t="s">
        <v>1139</v>
      </c>
      <c r="C890" s="20" t="str">
        <f t="shared" ref="C890:AL890" si="340">IF(AND(C891="",C892=""),"",SUM(C891,C892))</f>
        <v/>
      </c>
      <c r="D890" s="20" t="str">
        <f t="shared" si="340"/>
        <v/>
      </c>
      <c r="E890" s="20" t="str">
        <f t="shared" si="340"/>
        <v/>
      </c>
      <c r="F890" s="20" t="str">
        <f t="shared" si="340"/>
        <v/>
      </c>
      <c r="G890" s="20" t="str">
        <f t="shared" si="340"/>
        <v/>
      </c>
      <c r="H890" s="20" t="str">
        <f t="shared" si="340"/>
        <v/>
      </c>
      <c r="I890" s="20" t="str">
        <f t="shared" si="340"/>
        <v/>
      </c>
      <c r="J890" s="20" t="str">
        <f t="shared" si="340"/>
        <v/>
      </c>
      <c r="K890" s="20" t="str">
        <f t="shared" si="340"/>
        <v/>
      </c>
      <c r="L890" s="20" t="str">
        <f t="shared" si="340"/>
        <v/>
      </c>
      <c r="M890" s="20" t="str">
        <f t="shared" si="340"/>
        <v/>
      </c>
      <c r="N890" s="20" t="str">
        <f t="shared" si="340"/>
        <v/>
      </c>
      <c r="O890" s="20" t="str">
        <f t="shared" si="340"/>
        <v/>
      </c>
      <c r="P890" s="20" t="str">
        <f t="shared" si="340"/>
        <v/>
      </c>
      <c r="Q890" s="20" t="str">
        <f t="shared" si="340"/>
        <v/>
      </c>
      <c r="R890" s="20" t="str">
        <f t="shared" si="340"/>
        <v/>
      </c>
      <c r="S890" s="20" t="str">
        <f t="shared" si="340"/>
        <v/>
      </c>
      <c r="T890" s="20" t="str">
        <f t="shared" si="340"/>
        <v/>
      </c>
      <c r="U890" s="20" t="str">
        <f t="shared" si="340"/>
        <v/>
      </c>
      <c r="V890" s="20" t="str">
        <f t="shared" si="340"/>
        <v/>
      </c>
      <c r="W890" s="20" t="str">
        <f t="shared" si="340"/>
        <v/>
      </c>
      <c r="X890" s="20" t="str">
        <f t="shared" si="340"/>
        <v/>
      </c>
      <c r="Y890" s="20" t="str">
        <f t="shared" si="340"/>
        <v/>
      </c>
      <c r="Z890" s="20" t="str">
        <f t="shared" si="340"/>
        <v/>
      </c>
      <c r="AA890" s="20" t="str">
        <f t="shared" si="340"/>
        <v/>
      </c>
      <c r="AB890" s="20" t="str">
        <f t="shared" si="340"/>
        <v/>
      </c>
      <c r="AC890" s="20" t="str">
        <f t="shared" si="340"/>
        <v/>
      </c>
      <c r="AD890" s="20" t="str">
        <f t="shared" si="340"/>
        <v/>
      </c>
      <c r="AE890" s="20" t="str">
        <f t="shared" si="340"/>
        <v/>
      </c>
      <c r="AF890" s="20" t="str">
        <f t="shared" si="340"/>
        <v/>
      </c>
      <c r="AG890" s="20" t="str">
        <f t="shared" si="340"/>
        <v/>
      </c>
      <c r="AH890" s="20" t="str">
        <f t="shared" si="340"/>
        <v/>
      </c>
      <c r="AI890" s="20" t="str">
        <f t="shared" si="340"/>
        <v/>
      </c>
      <c r="AJ890" s="20" t="str">
        <f t="shared" si="340"/>
        <v/>
      </c>
      <c r="AK890" s="20" t="str">
        <f t="shared" si="340"/>
        <v/>
      </c>
      <c r="AL890" s="20" t="str">
        <f t="shared" si="340"/>
        <v/>
      </c>
    </row>
    <row r="891" spans="1:38" ht="12.75" customHeight="1">
      <c r="A891" s="1" t="s">
        <v>299</v>
      </c>
      <c r="B891" s="1" t="s">
        <v>1140</v>
      </c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</row>
    <row r="892" spans="1:38" ht="12.75" customHeight="1">
      <c r="A892" s="1" t="s">
        <v>300</v>
      </c>
      <c r="B892" s="1" t="s">
        <v>1141</v>
      </c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</row>
    <row r="893" spans="1:38" ht="12.75" customHeight="1">
      <c r="A893" s="1" t="s">
        <v>317</v>
      </c>
      <c r="B893" s="1" t="s">
        <v>1142</v>
      </c>
      <c r="C893" s="20" t="str">
        <f t="shared" ref="C893:AL893" si="341">IF(AND(C894="",C895=""),"",SUM(C894,C895))</f>
        <v/>
      </c>
      <c r="D893" s="20" t="str">
        <f t="shared" si="341"/>
        <v/>
      </c>
      <c r="E893" s="20" t="str">
        <f t="shared" si="341"/>
        <v/>
      </c>
      <c r="F893" s="20" t="str">
        <f t="shared" si="341"/>
        <v/>
      </c>
      <c r="G893" s="20" t="str">
        <f t="shared" si="341"/>
        <v/>
      </c>
      <c r="H893" s="20" t="str">
        <f t="shared" si="341"/>
        <v/>
      </c>
      <c r="I893" s="20" t="str">
        <f t="shared" si="341"/>
        <v/>
      </c>
      <c r="J893" s="20" t="str">
        <f t="shared" si="341"/>
        <v/>
      </c>
      <c r="K893" s="20" t="str">
        <f t="shared" si="341"/>
        <v/>
      </c>
      <c r="L893" s="20" t="str">
        <f t="shared" si="341"/>
        <v/>
      </c>
      <c r="M893" s="20" t="str">
        <f t="shared" si="341"/>
        <v/>
      </c>
      <c r="N893" s="20" t="str">
        <f t="shared" si="341"/>
        <v/>
      </c>
      <c r="O893" s="20" t="str">
        <f t="shared" si="341"/>
        <v/>
      </c>
      <c r="P893" s="20" t="str">
        <f t="shared" si="341"/>
        <v/>
      </c>
      <c r="Q893" s="20" t="str">
        <f t="shared" si="341"/>
        <v/>
      </c>
      <c r="R893" s="20" t="str">
        <f t="shared" si="341"/>
        <v/>
      </c>
      <c r="S893" s="20" t="str">
        <f t="shared" si="341"/>
        <v/>
      </c>
      <c r="T893" s="20" t="str">
        <f t="shared" si="341"/>
        <v/>
      </c>
      <c r="U893" s="20" t="str">
        <f t="shared" si="341"/>
        <v/>
      </c>
      <c r="V893" s="20" t="str">
        <f t="shared" si="341"/>
        <v/>
      </c>
      <c r="W893" s="20" t="str">
        <f t="shared" si="341"/>
        <v/>
      </c>
      <c r="X893" s="20" t="str">
        <f t="shared" si="341"/>
        <v/>
      </c>
      <c r="Y893" s="20" t="str">
        <f t="shared" si="341"/>
        <v/>
      </c>
      <c r="Z893" s="20" t="str">
        <f t="shared" si="341"/>
        <v/>
      </c>
      <c r="AA893" s="20" t="str">
        <f t="shared" si="341"/>
        <v/>
      </c>
      <c r="AB893" s="20" t="str">
        <f t="shared" si="341"/>
        <v/>
      </c>
      <c r="AC893" s="20" t="str">
        <f t="shared" si="341"/>
        <v/>
      </c>
      <c r="AD893" s="20" t="str">
        <f t="shared" si="341"/>
        <v/>
      </c>
      <c r="AE893" s="20" t="str">
        <f t="shared" si="341"/>
        <v/>
      </c>
      <c r="AF893" s="20" t="str">
        <f t="shared" si="341"/>
        <v/>
      </c>
      <c r="AG893" s="20" t="str">
        <f t="shared" si="341"/>
        <v/>
      </c>
      <c r="AH893" s="20" t="str">
        <f t="shared" si="341"/>
        <v/>
      </c>
      <c r="AI893" s="20" t="str">
        <f t="shared" si="341"/>
        <v/>
      </c>
      <c r="AJ893" s="20" t="str">
        <f t="shared" si="341"/>
        <v/>
      </c>
      <c r="AK893" s="20" t="str">
        <f t="shared" si="341"/>
        <v/>
      </c>
      <c r="AL893" s="20" t="str">
        <f t="shared" si="341"/>
        <v/>
      </c>
    </row>
    <row r="894" spans="1:38" ht="12.75" customHeight="1">
      <c r="A894" s="1" t="s">
        <v>299</v>
      </c>
      <c r="B894" s="1" t="s">
        <v>1143</v>
      </c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</row>
    <row r="895" spans="1:38" ht="12.75" customHeight="1">
      <c r="A895" s="1" t="s">
        <v>300</v>
      </c>
      <c r="B895" s="1" t="s">
        <v>1144</v>
      </c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</row>
    <row r="896" spans="1:38" ht="12.75" customHeight="1">
      <c r="A896" s="1" t="s">
        <v>318</v>
      </c>
      <c r="B896" s="1" t="s">
        <v>1145</v>
      </c>
      <c r="C896" s="20" t="str">
        <f t="shared" ref="C896:AL896" si="342">IF(AND(C897="",C898=""),"",SUM(C897,C898))</f>
        <v/>
      </c>
      <c r="D896" s="20" t="str">
        <f t="shared" si="342"/>
        <v/>
      </c>
      <c r="E896" s="20" t="str">
        <f t="shared" si="342"/>
        <v/>
      </c>
      <c r="F896" s="20" t="str">
        <f t="shared" si="342"/>
        <v/>
      </c>
      <c r="G896" s="20" t="str">
        <f t="shared" si="342"/>
        <v/>
      </c>
      <c r="H896" s="20" t="str">
        <f t="shared" si="342"/>
        <v/>
      </c>
      <c r="I896" s="20" t="str">
        <f t="shared" si="342"/>
        <v/>
      </c>
      <c r="J896" s="20" t="str">
        <f t="shared" si="342"/>
        <v/>
      </c>
      <c r="K896" s="20" t="str">
        <f t="shared" si="342"/>
        <v/>
      </c>
      <c r="L896" s="20" t="str">
        <f t="shared" si="342"/>
        <v/>
      </c>
      <c r="M896" s="20" t="str">
        <f t="shared" si="342"/>
        <v/>
      </c>
      <c r="N896" s="20" t="str">
        <f t="shared" si="342"/>
        <v/>
      </c>
      <c r="O896" s="20" t="str">
        <f t="shared" si="342"/>
        <v/>
      </c>
      <c r="P896" s="20" t="str">
        <f t="shared" si="342"/>
        <v/>
      </c>
      <c r="Q896" s="20" t="str">
        <f t="shared" si="342"/>
        <v/>
      </c>
      <c r="R896" s="20" t="str">
        <f t="shared" si="342"/>
        <v/>
      </c>
      <c r="S896" s="20" t="str">
        <f t="shared" si="342"/>
        <v/>
      </c>
      <c r="T896" s="20" t="str">
        <f t="shared" si="342"/>
        <v/>
      </c>
      <c r="U896" s="20" t="str">
        <f t="shared" si="342"/>
        <v/>
      </c>
      <c r="V896" s="20" t="str">
        <f t="shared" si="342"/>
        <v/>
      </c>
      <c r="W896" s="20" t="str">
        <f t="shared" si="342"/>
        <v/>
      </c>
      <c r="X896" s="20" t="str">
        <f t="shared" si="342"/>
        <v/>
      </c>
      <c r="Y896" s="20" t="str">
        <f t="shared" si="342"/>
        <v/>
      </c>
      <c r="Z896" s="20" t="str">
        <f t="shared" si="342"/>
        <v/>
      </c>
      <c r="AA896" s="20" t="str">
        <f t="shared" si="342"/>
        <v/>
      </c>
      <c r="AB896" s="20" t="str">
        <f t="shared" si="342"/>
        <v/>
      </c>
      <c r="AC896" s="20" t="str">
        <f t="shared" si="342"/>
        <v/>
      </c>
      <c r="AD896" s="20" t="str">
        <f t="shared" si="342"/>
        <v/>
      </c>
      <c r="AE896" s="20" t="str">
        <f t="shared" si="342"/>
        <v/>
      </c>
      <c r="AF896" s="20" t="str">
        <f t="shared" si="342"/>
        <v/>
      </c>
      <c r="AG896" s="20" t="str">
        <f t="shared" si="342"/>
        <v/>
      </c>
      <c r="AH896" s="20" t="str">
        <f t="shared" si="342"/>
        <v/>
      </c>
      <c r="AI896" s="20" t="str">
        <f t="shared" si="342"/>
        <v/>
      </c>
      <c r="AJ896" s="20" t="str">
        <f t="shared" si="342"/>
        <v/>
      </c>
      <c r="AK896" s="20" t="str">
        <f t="shared" si="342"/>
        <v/>
      </c>
      <c r="AL896" s="20" t="str">
        <f t="shared" si="342"/>
        <v/>
      </c>
    </row>
    <row r="897" spans="1:38" ht="12.75" customHeight="1">
      <c r="A897" s="1" t="s">
        <v>299</v>
      </c>
      <c r="B897" s="1" t="s">
        <v>1146</v>
      </c>
      <c r="C897" s="20" t="str">
        <f t="shared" ref="C897:AL898" si="343">IF(AND(C900="",AND(C903="",C906="")),"",SUM(C900,C903,C906))</f>
        <v/>
      </c>
      <c r="D897" s="20" t="str">
        <f t="shared" si="343"/>
        <v/>
      </c>
      <c r="E897" s="20" t="str">
        <f t="shared" si="343"/>
        <v/>
      </c>
      <c r="F897" s="20" t="str">
        <f t="shared" si="343"/>
        <v/>
      </c>
      <c r="G897" s="20" t="str">
        <f t="shared" si="343"/>
        <v/>
      </c>
      <c r="H897" s="20" t="str">
        <f t="shared" si="343"/>
        <v/>
      </c>
      <c r="I897" s="20" t="str">
        <f t="shared" si="343"/>
        <v/>
      </c>
      <c r="J897" s="20" t="str">
        <f t="shared" si="343"/>
        <v/>
      </c>
      <c r="K897" s="20" t="str">
        <f t="shared" si="343"/>
        <v/>
      </c>
      <c r="L897" s="20" t="str">
        <f t="shared" si="343"/>
        <v/>
      </c>
      <c r="M897" s="20" t="str">
        <f t="shared" si="343"/>
        <v/>
      </c>
      <c r="N897" s="20" t="str">
        <f t="shared" si="343"/>
        <v/>
      </c>
      <c r="O897" s="20" t="str">
        <f t="shared" si="343"/>
        <v/>
      </c>
      <c r="P897" s="20" t="str">
        <f t="shared" si="343"/>
        <v/>
      </c>
      <c r="Q897" s="20" t="str">
        <f t="shared" si="343"/>
        <v/>
      </c>
      <c r="R897" s="20" t="str">
        <f t="shared" si="343"/>
        <v/>
      </c>
      <c r="S897" s="20" t="str">
        <f t="shared" si="343"/>
        <v/>
      </c>
      <c r="T897" s="20" t="str">
        <f t="shared" si="343"/>
        <v/>
      </c>
      <c r="U897" s="20" t="str">
        <f t="shared" si="343"/>
        <v/>
      </c>
      <c r="V897" s="20" t="str">
        <f t="shared" si="343"/>
        <v/>
      </c>
      <c r="W897" s="20" t="str">
        <f t="shared" si="343"/>
        <v/>
      </c>
      <c r="X897" s="20" t="str">
        <f t="shared" si="343"/>
        <v/>
      </c>
      <c r="Y897" s="20" t="str">
        <f t="shared" si="343"/>
        <v/>
      </c>
      <c r="Z897" s="20" t="str">
        <f t="shared" si="343"/>
        <v/>
      </c>
      <c r="AA897" s="20" t="str">
        <f t="shared" si="343"/>
        <v/>
      </c>
      <c r="AB897" s="20" t="str">
        <f t="shared" si="343"/>
        <v/>
      </c>
      <c r="AC897" s="20" t="str">
        <f t="shared" si="343"/>
        <v/>
      </c>
      <c r="AD897" s="20" t="str">
        <f t="shared" si="343"/>
        <v/>
      </c>
      <c r="AE897" s="20" t="str">
        <f t="shared" si="343"/>
        <v/>
      </c>
      <c r="AF897" s="20" t="str">
        <f t="shared" si="343"/>
        <v/>
      </c>
      <c r="AG897" s="20" t="str">
        <f t="shared" si="343"/>
        <v/>
      </c>
      <c r="AH897" s="20" t="str">
        <f t="shared" si="343"/>
        <v/>
      </c>
      <c r="AI897" s="20" t="str">
        <f t="shared" si="343"/>
        <v/>
      </c>
      <c r="AJ897" s="20" t="str">
        <f t="shared" si="343"/>
        <v/>
      </c>
      <c r="AK897" s="20" t="str">
        <f t="shared" si="343"/>
        <v/>
      </c>
      <c r="AL897" s="20" t="str">
        <f t="shared" si="343"/>
        <v/>
      </c>
    </row>
    <row r="898" spans="1:38" ht="12.75" customHeight="1">
      <c r="A898" s="1" t="s">
        <v>300</v>
      </c>
      <c r="B898" s="1" t="s">
        <v>1147</v>
      </c>
      <c r="C898" s="20" t="str">
        <f t="shared" si="343"/>
        <v/>
      </c>
      <c r="D898" s="20" t="str">
        <f t="shared" si="343"/>
        <v/>
      </c>
      <c r="E898" s="20" t="str">
        <f t="shared" si="343"/>
        <v/>
      </c>
      <c r="F898" s="20" t="str">
        <f t="shared" si="343"/>
        <v/>
      </c>
      <c r="G898" s="20" t="str">
        <f t="shared" si="343"/>
        <v/>
      </c>
      <c r="H898" s="20" t="str">
        <f t="shared" si="343"/>
        <v/>
      </c>
      <c r="I898" s="20" t="str">
        <f t="shared" si="343"/>
        <v/>
      </c>
      <c r="J898" s="20" t="str">
        <f t="shared" si="343"/>
        <v/>
      </c>
      <c r="K898" s="20" t="str">
        <f t="shared" si="343"/>
        <v/>
      </c>
      <c r="L898" s="20" t="str">
        <f t="shared" si="343"/>
        <v/>
      </c>
      <c r="M898" s="20" t="str">
        <f t="shared" si="343"/>
        <v/>
      </c>
      <c r="N898" s="20" t="str">
        <f t="shared" si="343"/>
        <v/>
      </c>
      <c r="O898" s="20" t="str">
        <f t="shared" si="343"/>
        <v/>
      </c>
      <c r="P898" s="20" t="str">
        <f t="shared" si="343"/>
        <v/>
      </c>
      <c r="Q898" s="20" t="str">
        <f t="shared" si="343"/>
        <v/>
      </c>
      <c r="R898" s="20" t="str">
        <f t="shared" si="343"/>
        <v/>
      </c>
      <c r="S898" s="20" t="str">
        <f t="shared" si="343"/>
        <v/>
      </c>
      <c r="T898" s="20" t="str">
        <f t="shared" si="343"/>
        <v/>
      </c>
      <c r="U898" s="20" t="str">
        <f t="shared" si="343"/>
        <v/>
      </c>
      <c r="V898" s="20" t="str">
        <f t="shared" si="343"/>
        <v/>
      </c>
      <c r="W898" s="20" t="str">
        <f t="shared" si="343"/>
        <v/>
      </c>
      <c r="X898" s="20" t="str">
        <f t="shared" si="343"/>
        <v/>
      </c>
      <c r="Y898" s="20" t="str">
        <f t="shared" si="343"/>
        <v/>
      </c>
      <c r="Z898" s="20" t="str">
        <f t="shared" si="343"/>
        <v/>
      </c>
      <c r="AA898" s="20" t="str">
        <f t="shared" si="343"/>
        <v/>
      </c>
      <c r="AB898" s="20" t="str">
        <f t="shared" si="343"/>
        <v/>
      </c>
      <c r="AC898" s="20" t="str">
        <f t="shared" si="343"/>
        <v/>
      </c>
      <c r="AD898" s="20" t="str">
        <f t="shared" si="343"/>
        <v/>
      </c>
      <c r="AE898" s="20" t="str">
        <f t="shared" si="343"/>
        <v/>
      </c>
      <c r="AF898" s="20" t="str">
        <f t="shared" si="343"/>
        <v/>
      </c>
      <c r="AG898" s="20" t="str">
        <f t="shared" si="343"/>
        <v/>
      </c>
      <c r="AH898" s="20" t="str">
        <f t="shared" si="343"/>
        <v/>
      </c>
      <c r="AI898" s="20" t="str">
        <f t="shared" si="343"/>
        <v/>
      </c>
      <c r="AJ898" s="20" t="str">
        <f t="shared" si="343"/>
        <v/>
      </c>
      <c r="AK898" s="20" t="str">
        <f t="shared" si="343"/>
        <v/>
      </c>
      <c r="AL898" s="20" t="str">
        <f t="shared" si="343"/>
        <v/>
      </c>
    </row>
    <row r="899" spans="1:38" ht="12.75" customHeight="1">
      <c r="A899" s="1" t="s">
        <v>319</v>
      </c>
      <c r="B899" s="1" t="s">
        <v>1148</v>
      </c>
      <c r="C899" s="20" t="str">
        <f t="shared" ref="C899:AL899" si="344">IF(AND(C900="",C901=""),"",SUM(C900,C901))</f>
        <v/>
      </c>
      <c r="D899" s="20" t="str">
        <f t="shared" si="344"/>
        <v/>
      </c>
      <c r="E899" s="20" t="str">
        <f t="shared" si="344"/>
        <v/>
      </c>
      <c r="F899" s="20" t="str">
        <f t="shared" si="344"/>
        <v/>
      </c>
      <c r="G899" s="20" t="str">
        <f t="shared" si="344"/>
        <v/>
      </c>
      <c r="H899" s="20" t="str">
        <f t="shared" si="344"/>
        <v/>
      </c>
      <c r="I899" s="20" t="str">
        <f t="shared" si="344"/>
        <v/>
      </c>
      <c r="J899" s="20" t="str">
        <f t="shared" si="344"/>
        <v/>
      </c>
      <c r="K899" s="20" t="str">
        <f t="shared" si="344"/>
        <v/>
      </c>
      <c r="L899" s="20" t="str">
        <f t="shared" si="344"/>
        <v/>
      </c>
      <c r="M899" s="20" t="str">
        <f t="shared" si="344"/>
        <v/>
      </c>
      <c r="N899" s="20" t="str">
        <f t="shared" si="344"/>
        <v/>
      </c>
      <c r="O899" s="20" t="str">
        <f t="shared" si="344"/>
        <v/>
      </c>
      <c r="P899" s="20" t="str">
        <f t="shared" si="344"/>
        <v/>
      </c>
      <c r="Q899" s="20" t="str">
        <f t="shared" si="344"/>
        <v/>
      </c>
      <c r="R899" s="20" t="str">
        <f t="shared" si="344"/>
        <v/>
      </c>
      <c r="S899" s="20" t="str">
        <f t="shared" si="344"/>
        <v/>
      </c>
      <c r="T899" s="20" t="str">
        <f t="shared" si="344"/>
        <v/>
      </c>
      <c r="U899" s="20" t="str">
        <f t="shared" si="344"/>
        <v/>
      </c>
      <c r="V899" s="20" t="str">
        <f t="shared" si="344"/>
        <v/>
      </c>
      <c r="W899" s="20" t="str">
        <f t="shared" si="344"/>
        <v/>
      </c>
      <c r="X899" s="20" t="str">
        <f t="shared" si="344"/>
        <v/>
      </c>
      <c r="Y899" s="20" t="str">
        <f t="shared" si="344"/>
        <v/>
      </c>
      <c r="Z899" s="20" t="str">
        <f t="shared" si="344"/>
        <v/>
      </c>
      <c r="AA899" s="20" t="str">
        <f t="shared" si="344"/>
        <v/>
      </c>
      <c r="AB899" s="20" t="str">
        <f t="shared" si="344"/>
        <v/>
      </c>
      <c r="AC899" s="20" t="str">
        <f t="shared" si="344"/>
        <v/>
      </c>
      <c r="AD899" s="20" t="str">
        <f t="shared" si="344"/>
        <v/>
      </c>
      <c r="AE899" s="20" t="str">
        <f t="shared" si="344"/>
        <v/>
      </c>
      <c r="AF899" s="20" t="str">
        <f t="shared" si="344"/>
        <v/>
      </c>
      <c r="AG899" s="20" t="str">
        <f t="shared" si="344"/>
        <v/>
      </c>
      <c r="AH899" s="20" t="str">
        <f t="shared" si="344"/>
        <v/>
      </c>
      <c r="AI899" s="20" t="str">
        <f t="shared" si="344"/>
        <v/>
      </c>
      <c r="AJ899" s="20" t="str">
        <f t="shared" si="344"/>
        <v/>
      </c>
      <c r="AK899" s="20" t="str">
        <f t="shared" si="344"/>
        <v/>
      </c>
      <c r="AL899" s="20" t="str">
        <f t="shared" si="344"/>
        <v/>
      </c>
    </row>
    <row r="900" spans="1:38" ht="12.75" customHeight="1">
      <c r="A900" s="1" t="s">
        <v>299</v>
      </c>
      <c r="B900" s="1" t="s">
        <v>1149</v>
      </c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</row>
    <row r="901" spans="1:38" ht="12.75" customHeight="1">
      <c r="A901" s="1" t="s">
        <v>300</v>
      </c>
      <c r="B901" s="1" t="s">
        <v>1150</v>
      </c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</row>
    <row r="902" spans="1:38" ht="12.75" customHeight="1">
      <c r="A902" s="1" t="s">
        <v>320</v>
      </c>
      <c r="B902" s="1" t="s">
        <v>1151</v>
      </c>
      <c r="C902" s="20" t="str">
        <f t="shared" ref="C902:AL902" si="345">IF(AND(C903="",C904=""),"",SUM(C903,C904))</f>
        <v/>
      </c>
      <c r="D902" s="20" t="str">
        <f t="shared" si="345"/>
        <v/>
      </c>
      <c r="E902" s="20" t="str">
        <f t="shared" si="345"/>
        <v/>
      </c>
      <c r="F902" s="20" t="str">
        <f t="shared" si="345"/>
        <v/>
      </c>
      <c r="G902" s="20" t="str">
        <f t="shared" si="345"/>
        <v/>
      </c>
      <c r="H902" s="20" t="str">
        <f t="shared" si="345"/>
        <v/>
      </c>
      <c r="I902" s="20" t="str">
        <f t="shared" si="345"/>
        <v/>
      </c>
      <c r="J902" s="20" t="str">
        <f t="shared" si="345"/>
        <v/>
      </c>
      <c r="K902" s="20" t="str">
        <f t="shared" si="345"/>
        <v/>
      </c>
      <c r="L902" s="20" t="str">
        <f t="shared" si="345"/>
        <v/>
      </c>
      <c r="M902" s="20" t="str">
        <f t="shared" si="345"/>
        <v/>
      </c>
      <c r="N902" s="20" t="str">
        <f t="shared" si="345"/>
        <v/>
      </c>
      <c r="O902" s="20" t="str">
        <f t="shared" si="345"/>
        <v/>
      </c>
      <c r="P902" s="20" t="str">
        <f t="shared" si="345"/>
        <v/>
      </c>
      <c r="Q902" s="20" t="str">
        <f t="shared" si="345"/>
        <v/>
      </c>
      <c r="R902" s="20" t="str">
        <f t="shared" si="345"/>
        <v/>
      </c>
      <c r="S902" s="20" t="str">
        <f t="shared" si="345"/>
        <v/>
      </c>
      <c r="T902" s="20" t="str">
        <f t="shared" si="345"/>
        <v/>
      </c>
      <c r="U902" s="20" t="str">
        <f t="shared" si="345"/>
        <v/>
      </c>
      <c r="V902" s="20" t="str">
        <f t="shared" si="345"/>
        <v/>
      </c>
      <c r="W902" s="20" t="str">
        <f t="shared" si="345"/>
        <v/>
      </c>
      <c r="X902" s="20" t="str">
        <f t="shared" si="345"/>
        <v/>
      </c>
      <c r="Y902" s="20" t="str">
        <f t="shared" si="345"/>
        <v/>
      </c>
      <c r="Z902" s="20" t="str">
        <f t="shared" si="345"/>
        <v/>
      </c>
      <c r="AA902" s="20" t="str">
        <f t="shared" si="345"/>
        <v/>
      </c>
      <c r="AB902" s="20" t="str">
        <f t="shared" si="345"/>
        <v/>
      </c>
      <c r="AC902" s="20" t="str">
        <f t="shared" si="345"/>
        <v/>
      </c>
      <c r="AD902" s="20" t="str">
        <f t="shared" si="345"/>
        <v/>
      </c>
      <c r="AE902" s="20" t="str">
        <f t="shared" si="345"/>
        <v/>
      </c>
      <c r="AF902" s="20" t="str">
        <f t="shared" si="345"/>
        <v/>
      </c>
      <c r="AG902" s="20" t="str">
        <f t="shared" si="345"/>
        <v/>
      </c>
      <c r="AH902" s="20" t="str">
        <f t="shared" si="345"/>
        <v/>
      </c>
      <c r="AI902" s="20" t="str">
        <f t="shared" si="345"/>
        <v/>
      </c>
      <c r="AJ902" s="20" t="str">
        <f t="shared" si="345"/>
        <v/>
      </c>
      <c r="AK902" s="20" t="str">
        <f t="shared" si="345"/>
        <v/>
      </c>
      <c r="AL902" s="20" t="str">
        <f t="shared" si="345"/>
        <v/>
      </c>
    </row>
    <row r="903" spans="1:38" ht="12.75" customHeight="1">
      <c r="A903" s="1" t="s">
        <v>299</v>
      </c>
      <c r="B903" s="1" t="s">
        <v>1152</v>
      </c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</row>
    <row r="904" spans="1:38" ht="12.75" customHeight="1">
      <c r="A904" s="1" t="s">
        <v>300</v>
      </c>
      <c r="B904" s="1" t="s">
        <v>1153</v>
      </c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</row>
    <row r="905" spans="1:38" ht="12.75" customHeight="1">
      <c r="A905" s="1" t="s">
        <v>321</v>
      </c>
      <c r="B905" s="1" t="s">
        <v>1154</v>
      </c>
      <c r="C905" s="20" t="str">
        <f t="shared" ref="C905:AL905" si="346">IF(AND(C906="",C907=""),"",SUM(C906,C907))</f>
        <v/>
      </c>
      <c r="D905" s="20" t="str">
        <f t="shared" si="346"/>
        <v/>
      </c>
      <c r="E905" s="20" t="str">
        <f t="shared" si="346"/>
        <v/>
      </c>
      <c r="F905" s="20" t="str">
        <f t="shared" si="346"/>
        <v/>
      </c>
      <c r="G905" s="20" t="str">
        <f t="shared" si="346"/>
        <v/>
      </c>
      <c r="H905" s="20" t="str">
        <f t="shared" si="346"/>
        <v/>
      </c>
      <c r="I905" s="20" t="str">
        <f t="shared" si="346"/>
        <v/>
      </c>
      <c r="J905" s="20" t="str">
        <f t="shared" si="346"/>
        <v/>
      </c>
      <c r="K905" s="20" t="str">
        <f t="shared" si="346"/>
        <v/>
      </c>
      <c r="L905" s="20" t="str">
        <f t="shared" si="346"/>
        <v/>
      </c>
      <c r="M905" s="20" t="str">
        <f t="shared" si="346"/>
        <v/>
      </c>
      <c r="N905" s="20" t="str">
        <f t="shared" si="346"/>
        <v/>
      </c>
      <c r="O905" s="20" t="str">
        <f t="shared" si="346"/>
        <v/>
      </c>
      <c r="P905" s="20" t="str">
        <f t="shared" si="346"/>
        <v/>
      </c>
      <c r="Q905" s="20" t="str">
        <f t="shared" si="346"/>
        <v/>
      </c>
      <c r="R905" s="20" t="str">
        <f t="shared" si="346"/>
        <v/>
      </c>
      <c r="S905" s="20" t="str">
        <f t="shared" si="346"/>
        <v/>
      </c>
      <c r="T905" s="20" t="str">
        <f t="shared" si="346"/>
        <v/>
      </c>
      <c r="U905" s="20" t="str">
        <f t="shared" si="346"/>
        <v/>
      </c>
      <c r="V905" s="20" t="str">
        <f t="shared" si="346"/>
        <v/>
      </c>
      <c r="W905" s="20" t="str">
        <f t="shared" si="346"/>
        <v/>
      </c>
      <c r="X905" s="20" t="str">
        <f t="shared" si="346"/>
        <v/>
      </c>
      <c r="Y905" s="20" t="str">
        <f t="shared" si="346"/>
        <v/>
      </c>
      <c r="Z905" s="20" t="str">
        <f t="shared" si="346"/>
        <v/>
      </c>
      <c r="AA905" s="20" t="str">
        <f t="shared" si="346"/>
        <v/>
      </c>
      <c r="AB905" s="20" t="str">
        <f t="shared" si="346"/>
        <v/>
      </c>
      <c r="AC905" s="20" t="str">
        <f t="shared" si="346"/>
        <v/>
      </c>
      <c r="AD905" s="20" t="str">
        <f t="shared" si="346"/>
        <v/>
      </c>
      <c r="AE905" s="20" t="str">
        <f t="shared" si="346"/>
        <v/>
      </c>
      <c r="AF905" s="20" t="str">
        <f t="shared" si="346"/>
        <v/>
      </c>
      <c r="AG905" s="20" t="str">
        <f t="shared" si="346"/>
        <v/>
      </c>
      <c r="AH905" s="20" t="str">
        <f t="shared" si="346"/>
        <v/>
      </c>
      <c r="AI905" s="20" t="str">
        <f t="shared" si="346"/>
        <v/>
      </c>
      <c r="AJ905" s="20" t="str">
        <f t="shared" si="346"/>
        <v/>
      </c>
      <c r="AK905" s="20" t="str">
        <f t="shared" si="346"/>
        <v/>
      </c>
      <c r="AL905" s="20" t="str">
        <f t="shared" si="346"/>
        <v/>
      </c>
    </row>
    <row r="906" spans="1:38" ht="12.75" customHeight="1">
      <c r="A906" s="1" t="s">
        <v>299</v>
      </c>
      <c r="B906" s="1" t="s">
        <v>1155</v>
      </c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</row>
    <row r="907" spans="1:38" ht="12.75" customHeight="1">
      <c r="A907" s="1" t="s">
        <v>300</v>
      </c>
      <c r="B907" s="1" t="s">
        <v>1156</v>
      </c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</row>
    <row r="908" spans="1:38" ht="12.75" customHeight="1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</row>
    <row r="909" spans="1:38" ht="12.75" customHeight="1">
      <c r="A909" s="1" t="s">
        <v>322</v>
      </c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</row>
    <row r="910" spans="1:38" ht="12.75" customHeight="1">
      <c r="A910" s="1" t="s">
        <v>323</v>
      </c>
      <c r="B910" s="1" t="s">
        <v>1157</v>
      </c>
      <c r="C910" s="20" t="str">
        <f t="shared" ref="C910:AL910" si="347">IF(AND(C911="",C912=""),"",SUM(C911,C912))</f>
        <v/>
      </c>
      <c r="D910" s="20" t="str">
        <f t="shared" si="347"/>
        <v/>
      </c>
      <c r="E910" s="20" t="str">
        <f t="shared" si="347"/>
        <v/>
      </c>
      <c r="F910" s="20" t="str">
        <f t="shared" si="347"/>
        <v/>
      </c>
      <c r="G910" s="20" t="str">
        <f t="shared" si="347"/>
        <v/>
      </c>
      <c r="H910" s="20" t="str">
        <f t="shared" si="347"/>
        <v/>
      </c>
      <c r="I910" s="20" t="str">
        <f t="shared" si="347"/>
        <v/>
      </c>
      <c r="J910" s="20" t="str">
        <f t="shared" si="347"/>
        <v/>
      </c>
      <c r="K910" s="20" t="str">
        <f t="shared" si="347"/>
        <v/>
      </c>
      <c r="L910" s="20" t="str">
        <f t="shared" si="347"/>
        <v/>
      </c>
      <c r="M910" s="20" t="str">
        <f t="shared" si="347"/>
        <v/>
      </c>
      <c r="N910" s="20" t="str">
        <f t="shared" si="347"/>
        <v/>
      </c>
      <c r="O910" s="20" t="str">
        <f t="shared" si="347"/>
        <v/>
      </c>
      <c r="P910" s="20" t="str">
        <f t="shared" si="347"/>
        <v/>
      </c>
      <c r="Q910" s="20" t="str">
        <f t="shared" si="347"/>
        <v/>
      </c>
      <c r="R910" s="20" t="str">
        <f t="shared" si="347"/>
        <v/>
      </c>
      <c r="S910" s="20" t="str">
        <f t="shared" si="347"/>
        <v/>
      </c>
      <c r="T910" s="20" t="str">
        <f t="shared" si="347"/>
        <v/>
      </c>
      <c r="U910" s="20" t="str">
        <f t="shared" si="347"/>
        <v/>
      </c>
      <c r="V910" s="20" t="str">
        <f t="shared" si="347"/>
        <v/>
      </c>
      <c r="W910" s="20" t="str">
        <f t="shared" si="347"/>
        <v/>
      </c>
      <c r="X910" s="20" t="str">
        <f t="shared" si="347"/>
        <v/>
      </c>
      <c r="Y910" s="20" t="str">
        <f t="shared" si="347"/>
        <v/>
      </c>
      <c r="Z910" s="20" t="str">
        <f t="shared" si="347"/>
        <v/>
      </c>
      <c r="AA910" s="20" t="str">
        <f t="shared" si="347"/>
        <v/>
      </c>
      <c r="AB910" s="20" t="str">
        <f t="shared" si="347"/>
        <v/>
      </c>
      <c r="AC910" s="20" t="str">
        <f t="shared" si="347"/>
        <v/>
      </c>
      <c r="AD910" s="20" t="str">
        <f t="shared" si="347"/>
        <v/>
      </c>
      <c r="AE910" s="20" t="str">
        <f t="shared" si="347"/>
        <v/>
      </c>
      <c r="AF910" s="20" t="str">
        <f t="shared" si="347"/>
        <v/>
      </c>
      <c r="AG910" s="20" t="str">
        <f t="shared" si="347"/>
        <v/>
      </c>
      <c r="AH910" s="20" t="str">
        <f t="shared" si="347"/>
        <v/>
      </c>
      <c r="AI910" s="20" t="str">
        <f t="shared" si="347"/>
        <v/>
      </c>
      <c r="AJ910" s="20" t="str">
        <f t="shared" si="347"/>
        <v/>
      </c>
      <c r="AK910" s="20" t="str">
        <f t="shared" si="347"/>
        <v/>
      </c>
      <c r="AL910" s="20" t="str">
        <f t="shared" si="347"/>
        <v/>
      </c>
    </row>
    <row r="911" spans="1:38" ht="12.75" customHeight="1">
      <c r="A911" s="1" t="s">
        <v>299</v>
      </c>
      <c r="B911" s="1" t="s">
        <v>1158</v>
      </c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</row>
    <row r="912" spans="1:38" ht="12.75" customHeight="1">
      <c r="A912" s="1" t="s">
        <v>300</v>
      </c>
      <c r="B912" s="1" t="s">
        <v>1159</v>
      </c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</row>
    <row r="913" spans="1:38" ht="12.75" customHeight="1">
      <c r="A913" s="1" t="s">
        <v>324</v>
      </c>
      <c r="B913" s="1" t="s">
        <v>1160</v>
      </c>
      <c r="C913" s="20" t="str">
        <f t="shared" ref="C913:AL913" si="348">IF(AND(C914="",C915=""),"",SUM(C914,C915))</f>
        <v/>
      </c>
      <c r="D913" s="20" t="str">
        <f t="shared" si="348"/>
        <v/>
      </c>
      <c r="E913" s="20" t="str">
        <f t="shared" si="348"/>
        <v/>
      </c>
      <c r="F913" s="20" t="str">
        <f t="shared" si="348"/>
        <v/>
      </c>
      <c r="G913" s="20" t="str">
        <f t="shared" si="348"/>
        <v/>
      </c>
      <c r="H913" s="20" t="str">
        <f t="shared" si="348"/>
        <v/>
      </c>
      <c r="I913" s="20" t="str">
        <f t="shared" si="348"/>
        <v/>
      </c>
      <c r="J913" s="20" t="str">
        <f t="shared" si="348"/>
        <v/>
      </c>
      <c r="K913" s="20" t="str">
        <f t="shared" si="348"/>
        <v/>
      </c>
      <c r="L913" s="20" t="str">
        <f t="shared" si="348"/>
        <v/>
      </c>
      <c r="M913" s="20" t="str">
        <f t="shared" si="348"/>
        <v/>
      </c>
      <c r="N913" s="20" t="str">
        <f t="shared" si="348"/>
        <v/>
      </c>
      <c r="O913" s="20" t="str">
        <f t="shared" si="348"/>
        <v/>
      </c>
      <c r="P913" s="20" t="str">
        <f t="shared" si="348"/>
        <v/>
      </c>
      <c r="Q913" s="20" t="str">
        <f t="shared" si="348"/>
        <v/>
      </c>
      <c r="R913" s="20" t="str">
        <f t="shared" si="348"/>
        <v/>
      </c>
      <c r="S913" s="20" t="str">
        <f t="shared" si="348"/>
        <v/>
      </c>
      <c r="T913" s="20" t="str">
        <f t="shared" si="348"/>
        <v/>
      </c>
      <c r="U913" s="20" t="str">
        <f t="shared" si="348"/>
        <v/>
      </c>
      <c r="V913" s="20" t="str">
        <f t="shared" si="348"/>
        <v/>
      </c>
      <c r="W913" s="20" t="str">
        <f t="shared" si="348"/>
        <v/>
      </c>
      <c r="X913" s="20" t="str">
        <f t="shared" si="348"/>
        <v/>
      </c>
      <c r="Y913" s="20" t="str">
        <f t="shared" si="348"/>
        <v/>
      </c>
      <c r="Z913" s="20" t="str">
        <f t="shared" si="348"/>
        <v/>
      </c>
      <c r="AA913" s="20" t="str">
        <f t="shared" si="348"/>
        <v/>
      </c>
      <c r="AB913" s="20" t="str">
        <f t="shared" si="348"/>
        <v/>
      </c>
      <c r="AC913" s="20" t="str">
        <f t="shared" si="348"/>
        <v/>
      </c>
      <c r="AD913" s="20" t="str">
        <f t="shared" si="348"/>
        <v/>
      </c>
      <c r="AE913" s="20" t="str">
        <f t="shared" si="348"/>
        <v/>
      </c>
      <c r="AF913" s="20" t="str">
        <f t="shared" si="348"/>
        <v/>
      </c>
      <c r="AG913" s="20" t="str">
        <f t="shared" si="348"/>
        <v/>
      </c>
      <c r="AH913" s="20" t="str">
        <f t="shared" si="348"/>
        <v/>
      </c>
      <c r="AI913" s="20" t="str">
        <f t="shared" si="348"/>
        <v/>
      </c>
      <c r="AJ913" s="20" t="str">
        <f t="shared" si="348"/>
        <v/>
      </c>
      <c r="AK913" s="20" t="str">
        <f t="shared" si="348"/>
        <v/>
      </c>
      <c r="AL913" s="20" t="str">
        <f t="shared" si="348"/>
        <v/>
      </c>
    </row>
    <row r="914" spans="1:38" ht="12.75" customHeight="1">
      <c r="A914" s="1" t="s">
        <v>299</v>
      </c>
      <c r="B914" s="1" t="s">
        <v>1161</v>
      </c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</row>
    <row r="915" spans="1:38" ht="12.75" customHeight="1">
      <c r="A915" s="1" t="s">
        <v>300</v>
      </c>
      <c r="B915" s="1" t="s">
        <v>1162</v>
      </c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</row>
    <row r="916" spans="1:38" ht="12.75" customHeight="1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</row>
    <row r="917" spans="1:38" ht="12.75" customHeight="1">
      <c r="A917" s="1" t="s">
        <v>325</v>
      </c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</row>
    <row r="918" spans="1:38" ht="12.75" customHeight="1">
      <c r="A918" s="1" t="s">
        <v>326</v>
      </c>
      <c r="B918" s="1" t="s">
        <v>1163</v>
      </c>
      <c r="C918" s="20" t="str">
        <f t="shared" ref="C918:AL918" si="349">IF(AND(C919="",C920=""),"",SUM(C919,C920))</f>
        <v/>
      </c>
      <c r="D918" s="20" t="str">
        <f t="shared" si="349"/>
        <v/>
      </c>
      <c r="E918" s="20" t="str">
        <f t="shared" si="349"/>
        <v/>
      </c>
      <c r="F918" s="20" t="str">
        <f t="shared" si="349"/>
        <v/>
      </c>
      <c r="G918" s="20" t="str">
        <f t="shared" si="349"/>
        <v/>
      </c>
      <c r="H918" s="20" t="str">
        <f t="shared" si="349"/>
        <v/>
      </c>
      <c r="I918" s="20" t="str">
        <f t="shared" si="349"/>
        <v/>
      </c>
      <c r="J918" s="20" t="str">
        <f t="shared" si="349"/>
        <v/>
      </c>
      <c r="K918" s="20" t="str">
        <f t="shared" si="349"/>
        <v/>
      </c>
      <c r="L918" s="20" t="str">
        <f t="shared" si="349"/>
        <v/>
      </c>
      <c r="M918" s="20" t="str">
        <f t="shared" si="349"/>
        <v/>
      </c>
      <c r="N918" s="20" t="str">
        <f t="shared" si="349"/>
        <v/>
      </c>
      <c r="O918" s="20" t="str">
        <f t="shared" si="349"/>
        <v/>
      </c>
      <c r="P918" s="20" t="str">
        <f t="shared" si="349"/>
        <v/>
      </c>
      <c r="Q918" s="20" t="str">
        <f t="shared" si="349"/>
        <v/>
      </c>
      <c r="R918" s="20" t="str">
        <f t="shared" si="349"/>
        <v/>
      </c>
      <c r="S918" s="20" t="str">
        <f t="shared" si="349"/>
        <v/>
      </c>
      <c r="T918" s="20" t="str">
        <f t="shared" si="349"/>
        <v/>
      </c>
      <c r="U918" s="20" t="str">
        <f t="shared" si="349"/>
        <v/>
      </c>
      <c r="V918" s="20" t="str">
        <f t="shared" si="349"/>
        <v/>
      </c>
      <c r="W918" s="20" t="str">
        <f t="shared" si="349"/>
        <v/>
      </c>
      <c r="X918" s="20" t="str">
        <f t="shared" si="349"/>
        <v/>
      </c>
      <c r="Y918" s="20" t="str">
        <f t="shared" si="349"/>
        <v/>
      </c>
      <c r="Z918" s="20" t="str">
        <f t="shared" si="349"/>
        <v/>
      </c>
      <c r="AA918" s="20" t="str">
        <f t="shared" si="349"/>
        <v/>
      </c>
      <c r="AB918" s="20" t="str">
        <f t="shared" si="349"/>
        <v/>
      </c>
      <c r="AC918" s="20" t="str">
        <f t="shared" si="349"/>
        <v/>
      </c>
      <c r="AD918" s="20" t="str">
        <f t="shared" si="349"/>
        <v/>
      </c>
      <c r="AE918" s="20" t="str">
        <f t="shared" si="349"/>
        <v/>
      </c>
      <c r="AF918" s="20" t="str">
        <f t="shared" si="349"/>
        <v/>
      </c>
      <c r="AG918" s="20" t="str">
        <f t="shared" si="349"/>
        <v/>
      </c>
      <c r="AH918" s="20" t="str">
        <f t="shared" si="349"/>
        <v/>
      </c>
      <c r="AI918" s="20" t="str">
        <f t="shared" si="349"/>
        <v/>
      </c>
      <c r="AJ918" s="20" t="str">
        <f t="shared" si="349"/>
        <v/>
      </c>
      <c r="AK918" s="20" t="str">
        <f t="shared" si="349"/>
        <v/>
      </c>
      <c r="AL918" s="20" t="str">
        <f t="shared" si="349"/>
        <v/>
      </c>
    </row>
    <row r="919" spans="1:38" ht="12.75" customHeight="1">
      <c r="A919" s="1" t="s">
        <v>299</v>
      </c>
      <c r="B919" s="1" t="s">
        <v>1164</v>
      </c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</row>
    <row r="920" spans="1:38" ht="12.75" customHeight="1">
      <c r="A920" s="1" t="s">
        <v>300</v>
      </c>
      <c r="B920" s="1" t="s">
        <v>1165</v>
      </c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</row>
    <row r="921" spans="1:38" ht="12.75" customHeight="1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</row>
    <row r="922" spans="1:38" ht="12.75" customHeight="1">
      <c r="A922" s="1" t="s">
        <v>327</v>
      </c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</row>
    <row r="923" spans="1:38" ht="12.75" customHeight="1">
      <c r="A923" s="1" t="s">
        <v>328</v>
      </c>
      <c r="B923" s="1" t="s">
        <v>1166</v>
      </c>
      <c r="C923" s="20" t="str">
        <f t="shared" ref="C923:AL923" si="350">IF(AND(C924="",C925=""),"",SUM(C924,C925))</f>
        <v/>
      </c>
      <c r="D923" s="20" t="str">
        <f t="shared" si="350"/>
        <v/>
      </c>
      <c r="E923" s="20" t="str">
        <f t="shared" si="350"/>
        <v/>
      </c>
      <c r="F923" s="20" t="str">
        <f t="shared" si="350"/>
        <v/>
      </c>
      <c r="G923" s="20" t="str">
        <f t="shared" si="350"/>
        <v/>
      </c>
      <c r="H923" s="20" t="str">
        <f t="shared" si="350"/>
        <v/>
      </c>
      <c r="I923" s="20" t="str">
        <f t="shared" si="350"/>
        <v/>
      </c>
      <c r="J923" s="20" t="str">
        <f t="shared" si="350"/>
        <v/>
      </c>
      <c r="K923" s="20" t="str">
        <f t="shared" si="350"/>
        <v/>
      </c>
      <c r="L923" s="20" t="str">
        <f t="shared" si="350"/>
        <v/>
      </c>
      <c r="M923" s="20" t="str">
        <f t="shared" si="350"/>
        <v/>
      </c>
      <c r="N923" s="20" t="str">
        <f t="shared" si="350"/>
        <v/>
      </c>
      <c r="O923" s="20" t="str">
        <f t="shared" si="350"/>
        <v/>
      </c>
      <c r="P923" s="20" t="str">
        <f t="shared" si="350"/>
        <v/>
      </c>
      <c r="Q923" s="20" t="str">
        <f t="shared" si="350"/>
        <v/>
      </c>
      <c r="R923" s="20" t="str">
        <f t="shared" si="350"/>
        <v/>
      </c>
      <c r="S923" s="20" t="str">
        <f t="shared" si="350"/>
        <v/>
      </c>
      <c r="T923" s="20" t="str">
        <f t="shared" si="350"/>
        <v/>
      </c>
      <c r="U923" s="20" t="str">
        <f t="shared" si="350"/>
        <v/>
      </c>
      <c r="V923" s="20" t="str">
        <f t="shared" si="350"/>
        <v/>
      </c>
      <c r="W923" s="20" t="str">
        <f t="shared" si="350"/>
        <v/>
      </c>
      <c r="X923" s="20" t="str">
        <f t="shared" si="350"/>
        <v/>
      </c>
      <c r="Y923" s="20" t="str">
        <f t="shared" si="350"/>
        <v/>
      </c>
      <c r="Z923" s="20" t="str">
        <f t="shared" si="350"/>
        <v/>
      </c>
      <c r="AA923" s="20" t="str">
        <f t="shared" si="350"/>
        <v/>
      </c>
      <c r="AB923" s="20" t="str">
        <f t="shared" si="350"/>
        <v/>
      </c>
      <c r="AC923" s="20" t="str">
        <f t="shared" si="350"/>
        <v/>
      </c>
      <c r="AD923" s="20" t="str">
        <f t="shared" si="350"/>
        <v/>
      </c>
      <c r="AE923" s="20" t="str">
        <f t="shared" si="350"/>
        <v/>
      </c>
      <c r="AF923" s="20" t="str">
        <f t="shared" si="350"/>
        <v/>
      </c>
      <c r="AG923" s="20" t="str">
        <f t="shared" si="350"/>
        <v/>
      </c>
      <c r="AH923" s="20" t="str">
        <f t="shared" si="350"/>
        <v/>
      </c>
      <c r="AI923" s="20" t="str">
        <f t="shared" si="350"/>
        <v/>
      </c>
      <c r="AJ923" s="20" t="str">
        <f t="shared" si="350"/>
        <v/>
      </c>
      <c r="AK923" s="20" t="str">
        <f t="shared" si="350"/>
        <v/>
      </c>
      <c r="AL923" s="20" t="str">
        <f t="shared" si="350"/>
        <v/>
      </c>
    </row>
    <row r="924" spans="1:38" ht="12.75" customHeight="1">
      <c r="A924" s="1" t="s">
        <v>299</v>
      </c>
      <c r="B924" s="1" t="s">
        <v>1167</v>
      </c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</row>
    <row r="925" spans="1:38" ht="12.75" customHeight="1">
      <c r="A925" s="1" t="s">
        <v>300</v>
      </c>
      <c r="B925" s="1" t="s">
        <v>1168</v>
      </c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</row>
    <row r="926" spans="1:38" ht="12.75" customHeight="1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</row>
    <row r="927" spans="1:38" ht="12.75" customHeight="1"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</row>
    <row r="928" spans="1:38" ht="12.75" customHeight="1"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</row>
    <row r="929" spans="3:38" ht="12.75" customHeight="1"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</row>
    <row r="930" spans="3:38" ht="12.75" customHeight="1"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</row>
    <row r="931" spans="3:38" ht="12.75" customHeight="1"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</row>
    <row r="932" spans="3:38" ht="12.75" customHeight="1"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</row>
    <row r="933" spans="3:38" ht="12.75" customHeight="1"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</row>
    <row r="934" spans="3:38" ht="12.75" customHeight="1"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</row>
    <row r="935" spans="3:38" ht="12.75" customHeight="1"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</row>
    <row r="936" spans="3:38" ht="12.75" customHeight="1"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</row>
    <row r="937" spans="3:38" ht="12.75" customHeight="1"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</row>
    <row r="938" spans="3:38" ht="12.75" customHeight="1"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</row>
    <row r="939" spans="3:38" ht="12.75" customHeight="1"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</row>
    <row r="940" spans="3:38" ht="12.75" customHeight="1"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</row>
    <row r="941" spans="3:38" ht="12.75" customHeight="1"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</row>
    <row r="942" spans="3:38" ht="12.75" customHeight="1"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</row>
    <row r="943" spans="3:38" ht="12.75" customHeight="1"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</row>
    <row r="944" spans="3:38" ht="12.75" customHeight="1"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</row>
    <row r="945" spans="3:38" ht="12.75" customHeight="1"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</row>
    <row r="946" spans="3:38" ht="12.75" customHeight="1"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</row>
    <row r="947" spans="3:38" ht="12.75" customHeight="1"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</row>
    <row r="948" spans="3:38" ht="12.75" customHeight="1"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</row>
    <row r="949" spans="3:38" ht="12.75" customHeight="1"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</row>
    <row r="950" spans="3:38" ht="12.75" customHeight="1"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</row>
    <row r="951" spans="3:38" ht="12.75" customHeight="1"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</row>
    <row r="952" spans="3:38" ht="12.75" customHeight="1"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</row>
    <row r="953" spans="3:38" ht="12.75" customHeight="1"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</row>
    <row r="954" spans="3:38" ht="12.75" customHeight="1"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</row>
    <row r="955" spans="3:38" ht="12.75" customHeight="1"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</row>
    <row r="956" spans="3:38" ht="12.75" customHeight="1"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</row>
    <row r="957" spans="3:38" ht="12.75" customHeight="1"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</row>
    <row r="958" spans="3:38" ht="12.75" customHeight="1"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</row>
    <row r="959" spans="3:38" ht="12.75" customHeight="1"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</row>
    <row r="960" spans="3:38" ht="12.75" customHeight="1"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</row>
    <row r="961" spans="3:38" ht="12.75" customHeight="1"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</row>
    <row r="962" spans="3:38" ht="12.75" customHeight="1"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</row>
    <row r="963" spans="3:38" ht="12.75" customHeight="1"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</row>
    <row r="964" spans="3:38" ht="12.75" customHeight="1"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</row>
    <row r="965" spans="3:38" ht="12.75" customHeight="1"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</row>
    <row r="966" spans="3:38" ht="12.75" customHeight="1"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</row>
    <row r="967" spans="3:38" ht="12.75" customHeight="1"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</row>
    <row r="968" spans="3:38" ht="12.75" customHeight="1"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</row>
    <row r="969" spans="3:38" ht="12.75" customHeight="1"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</row>
    <row r="970" spans="3:38" ht="12.75" customHeight="1"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</row>
    <row r="971" spans="3:38" ht="12.75" customHeight="1"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</row>
    <row r="972" spans="3:38" ht="12.75" customHeight="1"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</row>
    <row r="973" spans="3:38" ht="12.75" customHeight="1"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</row>
    <row r="974" spans="3:38" ht="12.75" customHeight="1"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</row>
    <row r="975" spans="3:38" ht="12.75" customHeight="1"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</row>
    <row r="976" spans="3:38" ht="12.75" customHeight="1"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</row>
    <row r="977" spans="3:38" ht="12.75" customHeight="1"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</row>
    <row r="978" spans="3:38" ht="12.75" customHeight="1"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</row>
    <row r="979" spans="3:38" ht="12.75" customHeight="1"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</row>
    <row r="980" spans="3:38" ht="12.75" customHeight="1"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</row>
    <row r="981" spans="3:38" ht="12.75" customHeight="1"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</row>
    <row r="982" spans="3:38" ht="12.75" customHeight="1"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</row>
    <row r="983" spans="3:38" ht="12.75" customHeight="1"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</row>
    <row r="984" spans="3:38" ht="12.75" customHeight="1"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</row>
    <row r="985" spans="3:38" ht="12.75" customHeight="1"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</row>
    <row r="986" spans="3:38" ht="12.75" customHeight="1"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</row>
    <row r="987" spans="3:38" ht="12.75" customHeight="1"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</row>
    <row r="988" spans="3:38" ht="12.75" customHeight="1"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</row>
    <row r="989" spans="3:38" ht="12.75" customHeight="1"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</row>
    <row r="990" spans="3:38" ht="12.75" customHeight="1"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</row>
    <row r="991" spans="3:38" ht="12.75" customHeight="1"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</row>
    <row r="992" spans="3:38" ht="12.75" customHeight="1"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</row>
    <row r="993" spans="3:38" ht="12.75" customHeight="1"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</row>
    <row r="994" spans="3:38" ht="12.75" customHeight="1"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</row>
    <row r="995" spans="3:38" ht="12.75" customHeight="1"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</row>
    <row r="996" spans="3:38" ht="12.75" customHeight="1"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</row>
    <row r="997" spans="3:38" ht="12.75" customHeight="1"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</row>
    <row r="998" spans="3:38" ht="12.75" customHeight="1"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</row>
    <row r="999" spans="3:38" ht="12.75" customHeight="1"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</row>
    <row r="1000" spans="3:38" ht="12.75" customHeight="1"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</row>
    <row r="1001" spans="3:38" ht="12.75" customHeight="1"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</row>
    <row r="1002" spans="3:38" ht="12.75" customHeight="1"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</row>
    <row r="1003" spans="3:38" ht="12.75" customHeight="1"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</row>
    <row r="1004" spans="3:38" ht="12.75" customHeight="1"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</row>
    <row r="1005" spans="3:38" ht="12.75" customHeight="1"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</row>
    <row r="1006" spans="3:38" ht="12.75" customHeight="1"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</row>
    <row r="1007" spans="3:38" ht="12.75" customHeight="1"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</row>
    <row r="1008" spans="3:38" ht="12.75" customHeight="1"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</row>
    <row r="1009" spans="3:38" ht="12.75" customHeight="1"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</row>
    <row r="1010" spans="3:38" ht="12.75" customHeight="1"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</row>
    <row r="1011" spans="3:38" ht="12.75" customHeight="1"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</row>
    <row r="1012" spans="3:38" ht="12.75" customHeight="1"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</row>
    <row r="1013" spans="3:38" ht="12.75" customHeight="1"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</row>
    <row r="1014" spans="3:38" ht="12.75" customHeight="1"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</row>
    <row r="1015" spans="3:38" ht="12.75" customHeight="1"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</row>
    <row r="1016" spans="3:38" ht="12.75" customHeight="1"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</row>
    <row r="1017" spans="3:38" ht="12.75" customHeight="1"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</row>
    <row r="1018" spans="3:38" ht="12.75" customHeight="1"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</row>
    <row r="1019" spans="3:38" ht="12.75" customHeight="1"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</row>
    <row r="1020" spans="3:38" ht="12.75" customHeight="1"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</row>
    <row r="1021" spans="3:38" ht="12.75" customHeight="1"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</row>
    <row r="1022" spans="3:38" ht="12.75" customHeight="1"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</row>
    <row r="1023" spans="3:38" ht="12.75" customHeight="1"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</row>
    <row r="1024" spans="3:38" ht="12.75" customHeight="1"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</row>
    <row r="1025" spans="3:38" ht="12.75" customHeight="1"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</row>
    <row r="1026" spans="3:38" ht="12.75" customHeight="1"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</row>
    <row r="1027" spans="3:38" ht="12.75" customHeight="1"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</row>
    <row r="1028" spans="3:38" ht="12.75" customHeight="1"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</row>
    <row r="1029" spans="3:38" ht="12.75" customHeight="1"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</row>
    <row r="1030" spans="3:38" ht="12.75" customHeight="1"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</row>
    <row r="1031" spans="3:38" ht="12.75" customHeight="1"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</row>
    <row r="1032" spans="3:38" ht="12.75" customHeight="1"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</row>
    <row r="1033" spans="3:38" ht="12.75" customHeight="1"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</row>
    <row r="1034" spans="3:38" ht="12.75" customHeight="1"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</row>
    <row r="1035" spans="3:38" ht="12.75" customHeight="1"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</row>
    <row r="1036" spans="3:38" ht="12.75" customHeight="1"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</row>
    <row r="1037" spans="3:38" ht="12.75" customHeight="1"/>
    <row r="1038" spans="3:38" ht="12.75" customHeight="1"/>
    <row r="1039" spans="3:38" ht="12.75" customHeight="1"/>
    <row r="1040" spans="3:38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</sheetData>
  <conditionalFormatting sqref="C14:AL14">
    <cfRule type="duplicateValues" dxfId="2" priority="2"/>
  </conditionalFormatting>
  <conditionalFormatting sqref="C14:AL14">
    <cfRule type="duplicateValues" dxfId="1" priority="1"/>
  </conditionalFormatting>
  <conditionalFormatting sqref="B2:B14">
    <cfRule type="duplicateValues" dxfId="0" priority="20"/>
  </conditionalFormatting>
  <dataValidations count="2">
    <dataValidation type="list" allowBlank="1" showInputMessage="1" showErrorMessage="1" sqref="A7" xr:uid="{BE49CA04-6659-469A-9B2E-AFC7181C36DE}">
      <formula1>"0,3,6,9"</formula1>
    </dataValidation>
    <dataValidation type="list" allowBlank="1" showInputMessage="1" showErrorMessage="1" sqref="A8" xr:uid="{C203DC9C-AB0B-4510-B5D2-1C0DF9F61EDC}">
      <formula1>"M, Q, A"</formula1>
    </dataValidation>
  </dataValidations>
  <pageMargins left="0.7" right="0.7" top="0.75" bottom="0.75" header="0.3" footer="0.3"/>
  <pageSetup orientation="portrait" r:id="rId1"/>
  <ignoredErrors>
    <ignoredError sqref="C22:AL47 C48:AL121 C123:AL456 C21:AH21 AI21:AL21 AI16:AL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Kamya, Michael Kirinya</dc:creator>
  <cp:lastModifiedBy>Kamya, Michael Kirinya</cp:lastModifiedBy>
  <dcterms:created xsi:type="dcterms:W3CDTF">2018-09-27T19:24:27Z</dcterms:created>
  <dcterms:modified xsi:type="dcterms:W3CDTF">2018-09-28T13:46:17Z</dcterms:modified>
</cp:coreProperties>
</file>