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Q:\DOC\SI\eGDDS\e-GDDS Countries\Fiji\Data Upload Files\RBF\"/>
    </mc:Choice>
  </mc:AlternateContent>
  <bookViews>
    <workbookView xWindow="0" yWindow="0" windowWidth="25200" windowHeight="12576"/>
  </bookViews>
  <sheets>
    <sheet name="Dataset_Online" sheetId="2" r:id="rId1"/>
    <sheet name="Dataset_STA" sheetId="1" r:id="rId2"/>
    <sheet name="Source" sheetId="3" r:id="rId3"/>
  </sheets>
  <definedNames>
    <definedName name="_xlnm._FilterDatabase" localSheetId="1" hidden="1">Dataset_STA!$B$5:$D$13</definedName>
  </definedNames>
  <calcPr calcId="171027"/>
</workbook>
</file>

<file path=xl/calcChain.xml><?xml version="1.0" encoding="utf-8"?>
<calcChain xmlns="http://schemas.openxmlformats.org/spreadsheetml/2006/main">
  <c r="C7" i="2" l="1"/>
  <c r="C6" i="2"/>
  <c r="D7" i="1" l="1"/>
  <c r="D8" i="1" l="1"/>
</calcChain>
</file>

<file path=xl/sharedStrings.xml><?xml version="1.0" encoding="utf-8"?>
<sst xmlns="http://schemas.openxmlformats.org/spreadsheetml/2006/main" count="308" uniqueCount="265">
  <si>
    <t>DATA_DOMAIN</t>
  </si>
  <si>
    <t>REF_AREA</t>
  </si>
  <si>
    <t>COUNTERPART_AREA</t>
  </si>
  <si>
    <t>FREQ</t>
  </si>
  <si>
    <t>UNIT_MULT</t>
  </si>
  <si>
    <t>INDICATOR</t>
  </si>
  <si>
    <t>Descriptor</t>
  </si>
  <si>
    <t>Country code</t>
  </si>
  <si>
    <t>M</t>
  </si>
  <si>
    <t>COMMENT</t>
  </si>
  <si>
    <t>Country</t>
  </si>
  <si>
    <t xml:space="preserve">Counterpart area </t>
  </si>
  <si>
    <t>Observation status</t>
  </si>
  <si>
    <t>Dataset</t>
  </si>
  <si>
    <t>2010-01</t>
  </si>
  <si>
    <t>2011-01</t>
  </si>
  <si>
    <t>2012-01</t>
  </si>
  <si>
    <t>2013-01</t>
  </si>
  <si>
    <t>2014-01</t>
  </si>
  <si>
    <t>2015-01</t>
  </si>
  <si>
    <t>2010-02</t>
  </si>
  <si>
    <t>2011-02</t>
  </si>
  <si>
    <t>2012-02</t>
  </si>
  <si>
    <t>2013-02</t>
  </si>
  <si>
    <t>2014-02</t>
  </si>
  <si>
    <t>2015-02</t>
  </si>
  <si>
    <t>2010-11</t>
  </si>
  <si>
    <t>2011-11</t>
  </si>
  <si>
    <t>2012-11</t>
  </si>
  <si>
    <t>2013-11</t>
  </si>
  <si>
    <t>2014-11</t>
  </si>
  <si>
    <t>2015-11</t>
  </si>
  <si>
    <t>2010-10</t>
  </si>
  <si>
    <t>2011-10</t>
  </si>
  <si>
    <t>2012-10</t>
  </si>
  <si>
    <t>2013-10</t>
  </si>
  <si>
    <t>2014-10</t>
  </si>
  <si>
    <t>2015-10</t>
  </si>
  <si>
    <t>2010-12</t>
  </si>
  <si>
    <t>2011-12</t>
  </si>
  <si>
    <t>2012-12</t>
  </si>
  <si>
    <t>2013-12</t>
  </si>
  <si>
    <t>2014-12</t>
  </si>
  <si>
    <t>2015-12</t>
  </si>
  <si>
    <t>2010-09</t>
  </si>
  <si>
    <t>2011-09</t>
  </si>
  <si>
    <t>2012-09</t>
  </si>
  <si>
    <t>2013-09</t>
  </si>
  <si>
    <t>2014-09</t>
  </si>
  <si>
    <t>2015-09</t>
  </si>
  <si>
    <t>2010-08</t>
  </si>
  <si>
    <t>2011-08</t>
  </si>
  <si>
    <t>2012-08</t>
  </si>
  <si>
    <t>2013-08</t>
  </si>
  <si>
    <t>2014-08</t>
  </si>
  <si>
    <t>2015-08</t>
  </si>
  <si>
    <t>2010-07</t>
  </si>
  <si>
    <t>2011-07</t>
  </si>
  <si>
    <t>2012-07</t>
  </si>
  <si>
    <t>2013-07</t>
  </si>
  <si>
    <t>2014-07</t>
  </si>
  <si>
    <t>2015-07</t>
  </si>
  <si>
    <t>2010-06</t>
  </si>
  <si>
    <t>2011-06</t>
  </si>
  <si>
    <t>2012-06</t>
  </si>
  <si>
    <t>2013-06</t>
  </si>
  <si>
    <t>2014-06</t>
  </si>
  <si>
    <t>2015-06</t>
  </si>
  <si>
    <t>2010-05</t>
  </si>
  <si>
    <t>2011-05</t>
  </si>
  <si>
    <t>2012-05</t>
  </si>
  <si>
    <t>2013-05</t>
  </si>
  <si>
    <t>2014-05</t>
  </si>
  <si>
    <t>2015-05</t>
  </si>
  <si>
    <t>2010-04</t>
  </si>
  <si>
    <t>2011-04</t>
  </si>
  <si>
    <t>2012-04</t>
  </si>
  <si>
    <t>2013-04</t>
  </si>
  <si>
    <t>2014-04</t>
  </si>
  <si>
    <t>2015-04</t>
  </si>
  <si>
    <t>2010-03</t>
  </si>
  <si>
    <t>2011-03</t>
  </si>
  <si>
    <t>2012-03</t>
  </si>
  <si>
    <t>2013-03</t>
  </si>
  <si>
    <t>2014-03</t>
  </si>
  <si>
    <t>2015-03</t>
  </si>
  <si>
    <t>_Z</t>
  </si>
  <si>
    <t>..ME..M...{Z}</t>
  </si>
  <si>
    <t>..MF..M...{Z}</t>
  </si>
  <si>
    <t>EXR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</si>
  <si>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</si>
  <si>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</si>
  <si>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</si>
  <si>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</si>
  <si>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</si>
  <si>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</si>
  <si>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</si>
  <si>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</si>
  <si>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</si>
  <si>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</si>
  <si>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</si>
  <si>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</si>
  <si>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2017-01</t>
  </si>
  <si>
    <t>ENDE_XDC_USD_RATE</t>
  </si>
  <si>
    <t>ENDA_XDC_USD_RATE</t>
  </si>
  <si>
    <t>DATASTRUCTURE</t>
  </si>
  <si>
    <t>IMF:ECOFIN_DSD(1.0)</t>
  </si>
  <si>
    <t>Datastructure</t>
  </si>
  <si>
    <t>DATASTRUCTURE_NAME</t>
  </si>
  <si>
    <t>ECOFIN Data Structure Definition</t>
  </si>
  <si>
    <t>Datastructure name</t>
  </si>
  <si>
    <t>2001-12</t>
  </si>
  <si>
    <t>2002-01</t>
  </si>
  <si>
    <t>2002-02</t>
  </si>
  <si>
    <t>2002-03</t>
  </si>
  <si>
    <t>2002-04</t>
  </si>
  <si>
    <t>2002-05</t>
  </si>
  <si>
    <t>2002-06</t>
  </si>
  <si>
    <t>2002-07</t>
  </si>
  <si>
    <t>2002-08</t>
  </si>
  <si>
    <t>2002-09</t>
  </si>
  <si>
    <t>2002-10</t>
  </si>
  <si>
    <t>2002-11</t>
  </si>
  <si>
    <t>2002-12</t>
  </si>
  <si>
    <t>2003-01</t>
  </si>
  <si>
    <t>2003-02</t>
  </si>
  <si>
    <t>2003-03</t>
  </si>
  <si>
    <t>2003-04</t>
  </si>
  <si>
    <t>2003-05</t>
  </si>
  <si>
    <t>2003-06</t>
  </si>
  <si>
    <t>2003-07</t>
  </si>
  <si>
    <t>2003-08</t>
  </si>
  <si>
    <t>2003-09</t>
  </si>
  <si>
    <t>2003-10</t>
  </si>
  <si>
    <t>2003-11</t>
  </si>
  <si>
    <t>2003-12</t>
  </si>
  <si>
    <t>2004-01</t>
  </si>
  <si>
    <t>2004-02</t>
  </si>
  <si>
    <t>2004-03</t>
  </si>
  <si>
    <t>2004-04</t>
  </si>
  <si>
    <t>2004-05</t>
  </si>
  <si>
    <t>2004-06</t>
  </si>
  <si>
    <t>2004-07</t>
  </si>
  <si>
    <t>2004-08</t>
  </si>
  <si>
    <t>2004-09</t>
  </si>
  <si>
    <t>2004-10</t>
  </si>
  <si>
    <t>2004-11</t>
  </si>
  <si>
    <t>2004-12</t>
  </si>
  <si>
    <t>2005-01</t>
  </si>
  <si>
    <t>2005-02</t>
  </si>
  <si>
    <t>2005-03</t>
  </si>
  <si>
    <t>2005-04</t>
  </si>
  <si>
    <t>2005-05</t>
  </si>
  <si>
    <t>2005-06</t>
  </si>
  <si>
    <t>2005-07</t>
  </si>
  <si>
    <t>2005-08</t>
  </si>
  <si>
    <t>2005-09</t>
  </si>
  <si>
    <t>2005-10</t>
  </si>
  <si>
    <t>2005-11</t>
  </si>
  <si>
    <t>2005-12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</si>
  <si>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</si>
  <si>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</si>
  <si>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</si>
  <si>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</si>
  <si>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</si>
  <si>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</si>
  <si>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</si>
  <si>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</si>
  <si>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</si>
  <si>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</si>
  <si>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</si>
  <si>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</si>
  <si>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</si>
  <si>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</si>
  <si>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</si>
  <si>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</si>
  <si>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</si>
  <si>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</si>
  <si>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</si>
  <si>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</si>
  <si>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</si>
  <si>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</si>
  <si>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</si>
  <si>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</si>
  <si>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</si>
  <si>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</si>
  <si>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</si>
  <si>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</si>
  <si>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</si>
  <si>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</si>
  <si>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</si>
  <si>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</si>
  <si>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</si>
  <si>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</si>
  <si>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</si>
  <si>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2008-12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</si>
  <si>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</si>
  <si>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</si>
  <si>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</si>
  <si>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</si>
  <si>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</si>
  <si>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</si>
  <si>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</si>
  <si>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</si>
  <si>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</si>
  <si>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</si>
  <si>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</si>
  <si>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</si>
  <si>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</si>
  <si>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</si>
  <si>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</si>
  <si>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</si>
  <si>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</si>
  <si>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</si>
  <si>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</si>
  <si>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</si>
  <si>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</si>
  <si>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</si>
  <si>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</si>
  <si>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</si>
  <si>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</si>
  <si>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</si>
  <si>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</si>
  <si>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</si>
  <si>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</si>
  <si>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</si>
  <si>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</si>
  <si>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</si>
  <si>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</si>
  <si>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</si>
  <si>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</si>
  <si>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National Currency per US Dollar, End of Period</t>
  </si>
  <si>
    <t>National Currency per US Dollar, Period Average</t>
  </si>
  <si>
    <t>FJ</t>
  </si>
  <si>
    <t>Submitted to IMF Statistics Department</t>
  </si>
  <si>
    <t>Middle Market Rate Per Fiji Dollar, Nominal Effective Exchange Rate, End of period</t>
  </si>
  <si>
    <t>Middle Market Rate US Dollar Per Fiji Dollar, End of period</t>
  </si>
  <si>
    <t>Middle Market Rate Sterling Per Fiji Dollar, End of period</t>
  </si>
  <si>
    <t>Middle Market Rate Australian Dollar Per Fiji Dollar, End of period</t>
  </si>
  <si>
    <t>Middle Market Rate New Zealand Dollar Per Fiji Dollar, End of period</t>
  </si>
  <si>
    <t>Middle Market Rate Japanese Yen Per Fiji Dollar, End of period</t>
  </si>
  <si>
    <t>Middle Market Rate Euro Per Fiji Dollar, End of period</t>
  </si>
  <si>
    <t>Middle Market Rate Per Fiji Dollar, Real Effective Exchange Rate, End of period</t>
  </si>
  <si>
    <t>2016-Q1</t>
  </si>
  <si>
    <t>2016-Q2</t>
  </si>
  <si>
    <t>2016-Q3</t>
  </si>
  <si>
    <t>2016-Q4</t>
  </si>
  <si>
    <t>2017-Q1</t>
  </si>
  <si>
    <t>2017-Q2</t>
  </si>
  <si>
    <t>2017-Q3</t>
  </si>
  <si>
    <t>2017-Q4</t>
  </si>
  <si>
    <t>2018-Q1</t>
  </si>
  <si>
    <t>2018-Q2</t>
  </si>
  <si>
    <t>2018-Q3</t>
  </si>
  <si>
    <t xml:space="preserve">Table 23: Market Rate Per Fiji Dollar, End of period </t>
  </si>
  <si>
    <t>Published Online</t>
  </si>
  <si>
    <t xml:space="preserve">RBF Quarterly Review </t>
  </si>
  <si>
    <t>EDNE_MID_USD_XDC_RATE</t>
  </si>
  <si>
    <t>EDNE_MID_GBP_XDC_RATE</t>
  </si>
  <si>
    <t>EDNE_MID_AUD_XDC_RATE</t>
  </si>
  <si>
    <t>EDNE_MID_NZD_XDC_RATE</t>
  </si>
  <si>
    <t>EDNE_MID_JPY_XDC_RATE</t>
  </si>
  <si>
    <t>EDNE_MID_EUR_XDC_RATE</t>
  </si>
  <si>
    <t>ENEER_MID_RATE</t>
  </si>
  <si>
    <t>EREER_MID_RATE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</si>
</sst>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8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left"/>
    </xf>
    <xf numFmtId="0" fontId="0" fillId="3" borderId="0" xfId="0" applyFill="1"/>
    <xf numFmtId="0" fontId="6" fillId="3" borderId="0" xfId="0" applyFont="1" applyFill="1"/>
    <xf numFmtId="0" fontId="5" fillId="3" borderId="0" xfId="0" applyFont="1" applyFill="1"/>
    <xf numFmtId="0" fontId="3" fillId="3" borderId="0" xfId="0" applyFont="1" applyFill="1" applyAlignment="1">
      <alignment horizontal="left"/>
    </xf>
    <xf numFmtId="0" fontId="4" fillId="4" borderId="1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0" fillId="2" borderId="0" xfId="0" applyFill="1" applyBorder="1"/>
    <xf numFmtId="0" fontId="0" fillId="2" borderId="5" xfId="0" applyFill="1" applyBorder="1" applyAlignment="1">
      <alignment horizontal="left"/>
    </xf>
    <xf numFmtId="0" fontId="0" fillId="2" borderId="5" xfId="0" applyFill="1" applyBorder="1"/>
    <xf numFmtId="0" fontId="6" fillId="2" borderId="0" xfId="0" applyFont="1" applyFill="1" applyBorder="1"/>
    <xf numFmtId="0" fontId="3" fillId="4" borderId="6" xfId="0" applyFon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/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3" borderId="7" xfId="0" applyFill="1" applyBorder="1"/>
    <xf numFmtId="0" fontId="3" fillId="4" borderId="9" xfId="0" applyFont="1" applyFill="1" applyBorder="1"/>
    <xf numFmtId="0" fontId="3" fillId="4" borderId="10" xfId="0" applyFont="1" applyFill="1" applyBorder="1"/>
    <xf numFmtId="0" fontId="3" fillId="2" borderId="10" xfId="0" applyFont="1" applyFill="1" applyBorder="1"/>
    <xf numFmtId="2" fontId="0" fillId="0" borderId="0" xfId="0" applyNumberFormat="1" applyBorder="1"/>
    <xf numFmtId="0" fontId="6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left" vertical="top"/>
    </xf>
    <xf numFmtId="0" fontId="7" fillId="5" borderId="0" xfId="0" applyFont="1" applyFill="1"/>
    <xf numFmtId="0" fontId="0" fillId="5" borderId="0" xfId="0" applyFill="1"/>
    <xf numFmtId="0" fontId="8" fillId="0" borderId="0" xfId="3"/>
    <xf numFmtId="0" fontId="0" fillId="0" borderId="0" xfId="0" applyFill="1" applyAlignment="1">
      <alignment horizontal="left"/>
    </xf>
  </cellXfs>
  <cellStyles count="4">
    <cellStyle name="Hyperlink" xfId="3" builtinId="8"/>
    <cellStyle name="Normal" xfId="0" builtinId="0"/>
    <cellStyle name="Normal 4" xfId="1"/>
    <cellStyle name="Normal 5" xfId="2"/>
  </cellStyles>
  <dxfs count="6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9</xdr:col>
      <xdr:colOff>342171</xdr:colOff>
      <xdr:row>44</xdr:row>
      <xdr:rowOff>25729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449615-3805-4799-8A07-E336648F3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5828571" cy="7523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rbf.gov.fj/Publications-(1)/Quarterly-Review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X19"/>
  <sheetViews>
    <sheetView tabSelected="1" workbookViewId="0">
      <selection activeCell="A32" sqref="A32"/>
    </sheetView>
  </sheetViews>
  <sheetFormatPr defaultRowHeight="14.4" x14ac:dyDescent="0.3"/>
  <cols>
    <col min="1" max="1" width="22.33203125" bestFit="1" customWidth="1"/>
    <col min="2" max="2" width="69.33203125" bestFit="1" customWidth="1"/>
    <col min="3" max="3" width="24.33203125" bestFit="1" customWidth="1"/>
    <col min="4" max="4" width="10.44140625" bestFit="1" customWidth="1"/>
  </cols>
  <sheetData>
    <row r="1" spans="1:206" s="2" customFormat="1" x14ac:dyDescent="0.3">
      <c r="A1" s="9" t="s">
        <v>105</v>
      </c>
      <c r="B1" s="10" t="s">
        <v>106</v>
      </c>
      <c r="C1" s="12" t="s">
        <v>107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3"/>
      <c r="W1" s="3"/>
      <c r="X1" s="3"/>
      <c r="Y1" s="3"/>
      <c r="Z1" s="3"/>
      <c r="AA1" s="3"/>
      <c r="AB1" s="3"/>
      <c r="AC1" s="3"/>
    </row>
    <row r="2" spans="1:206" s="2" customFormat="1" x14ac:dyDescent="0.3">
      <c r="A2" s="9" t="s">
        <v>108</v>
      </c>
      <c r="B2" s="13" t="s">
        <v>109</v>
      </c>
      <c r="C2" s="12" t="s">
        <v>110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  <c r="U2" s="4"/>
      <c r="V2" s="3"/>
      <c r="W2" s="3"/>
      <c r="X2" s="3"/>
      <c r="Y2" s="3"/>
      <c r="Z2" s="3"/>
      <c r="AA2" s="3"/>
      <c r="AB2" s="3"/>
      <c r="AC2" s="3"/>
    </row>
    <row r="3" spans="1:206" s="2" customFormat="1" x14ac:dyDescent="0.3">
      <c r="A3" s="9" t="s">
        <v>0</v>
      </c>
      <c r="B3" s="10" t="s">
        <v>89</v>
      </c>
      <c r="C3" s="12" t="s">
        <v>13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"/>
      <c r="U3" s="4"/>
      <c r="V3" s="3"/>
      <c r="W3" s="3"/>
      <c r="X3" s="3"/>
      <c r="Y3" s="3"/>
      <c r="Z3" s="3"/>
      <c r="AA3" s="3"/>
      <c r="AB3" s="3"/>
      <c r="AC3" s="3"/>
    </row>
    <row r="4" spans="1:206" s="2" customFormat="1" x14ac:dyDescent="0.3">
      <c r="A4" s="9" t="s">
        <v>1</v>
      </c>
      <c r="B4" s="13" t="s">
        <v>233</v>
      </c>
      <c r="C4" s="12" t="s">
        <v>10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4"/>
      <c r="U4" s="4"/>
      <c r="V4" s="3"/>
      <c r="W4" s="3"/>
      <c r="X4" s="3"/>
      <c r="Y4" s="3"/>
      <c r="Z4" s="3"/>
      <c r="AA4" s="3"/>
      <c r="AB4" s="3"/>
      <c r="AC4" s="3"/>
    </row>
    <row r="5" spans="1:206" s="2" customFormat="1" ht="15" thickBot="1" x14ac:dyDescent="0.35">
      <c r="A5" s="9" t="s">
        <v>2</v>
      </c>
      <c r="B5" s="10" t="s">
        <v>86</v>
      </c>
      <c r="C5" s="12" t="s">
        <v>11</v>
      </c>
      <c r="T5" s="4"/>
      <c r="U5" s="4"/>
      <c r="V5" s="4"/>
    </row>
    <row r="6" spans="1:206" s="2" customFormat="1" x14ac:dyDescent="0.3">
      <c r="A6" s="6" t="s">
        <v>4</v>
      </c>
      <c r="B6" s="7">
        <v>0</v>
      </c>
      <c r="C6" s="8" t="str">
        <f>"Scale = "&amp;IF(B6=0,"Unit",(IF(B6=3,"Thousand",(IF(B6=6,"Million",(IF(B6=9,"Billion")))))))</f>
        <v>Scale = Unit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4"/>
      <c r="U6" s="4"/>
      <c r="V6" s="3"/>
      <c r="W6" s="3"/>
      <c r="X6" s="3"/>
      <c r="Y6" s="3"/>
      <c r="Z6" s="3"/>
      <c r="AA6" s="3"/>
      <c r="AB6" s="3"/>
      <c r="AC6" s="3"/>
    </row>
    <row r="7" spans="1:206" s="2" customFormat="1" x14ac:dyDescent="0.3">
      <c r="A7" s="9" t="s">
        <v>3</v>
      </c>
      <c r="B7" s="10" t="s">
        <v>8</v>
      </c>
      <c r="C7" s="11" t="str">
        <f>"Frequency = "&amp;IF(B7="A","Annual",IF(B7="Q", "Quarterly", "Monthly"))</f>
        <v>Frequency = Monthly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4"/>
      <c r="U7" s="4"/>
      <c r="V7" s="3"/>
      <c r="W7" s="3"/>
      <c r="X7" s="3"/>
      <c r="Y7" s="3"/>
      <c r="Z7" s="3"/>
      <c r="AA7" s="3"/>
      <c r="AB7" s="3"/>
      <c r="AC7" s="3"/>
    </row>
    <row r="8" spans="1:206" s="2" customFormat="1" ht="15" thickBot="1" x14ac:dyDescent="0.35">
      <c r="A8" s="14" t="s">
        <v>9</v>
      </c>
      <c r="B8" s="15" t="s">
        <v>255</v>
      </c>
      <c r="C8" s="16" t="s">
        <v>12</v>
      </c>
      <c r="T8" s="4"/>
      <c r="V8" s="4"/>
    </row>
    <row r="9" spans="1:206" ht="15" thickBot="1" x14ac:dyDescent="0.35"/>
    <row r="10" spans="1:206" ht="15" thickBot="1" x14ac:dyDescent="0.35">
      <c r="A10" s="21" t="s">
        <v>7</v>
      </c>
      <c r="B10" s="22" t="s">
        <v>6</v>
      </c>
      <c r="C10" s="22" t="s">
        <v>5</v>
      </c>
      <c r="D10" s="23">
        <v>2000</v>
      </c>
      <c r="E10" s="23">
        <v>2001</v>
      </c>
      <c r="F10" s="23">
        <v>2002</v>
      </c>
      <c r="G10" s="23">
        <v>2003</v>
      </c>
      <c r="H10" s="23">
        <v>2004</v>
      </c>
      <c r="I10" s="23">
        <v>2005</v>
      </c>
      <c r="J10" s="23">
        <v>2006</v>
      </c>
      <c r="K10" s="23">
        <v>2007</v>
      </c>
      <c r="L10" s="23">
        <v>2008</v>
      </c>
      <c r="M10" s="23">
        <v>2009</v>
      </c>
      <c r="N10" s="23">
        <v>2010</v>
      </c>
      <c r="O10" s="23">
        <v>2011</v>
      </c>
      <c r="P10" s="23">
        <v>2012</v>
      </c>
      <c r="Q10" s="23">
        <v>2013</v>
      </c>
      <c r="R10" s="23">
        <v>2014</v>
      </c>
      <c r="S10" s="23">
        <v>2015</v>
      </c>
      <c r="T10" s="23">
        <v>2016</v>
      </c>
      <c r="U10" s="23">
        <v>2017</v>
      </c>
      <c r="V10" s="23" t="s">
        <v>243</v>
      </c>
      <c r="W10" s="23" t="s">
        <v>244</v>
      </c>
      <c r="X10" s="23" t="s">
        <v>245</v>
      </c>
      <c r="Y10" s="23" t="s">
        <v>246</v>
      </c>
      <c r="Z10" s="23" t="s">
        <v>247</v>
      </c>
      <c r="AA10" s="23" t="s">
        <v>248</v>
      </c>
      <c r="AB10" s="23" t="s">
        <v>249</v>
      </c>
      <c r="AC10" s="23" t="s">
        <v>250</v>
      </c>
      <c r="AD10" s="23" t="s">
        <v>251</v>
      </c>
      <c r="AE10" s="23" t="s">
        <v>252</v>
      </c>
      <c r="AF10" s="23" t="s">
        <v>253</v>
      </c>
      <c r="AG10" s="23" t="s">
        <v>219</v>
      </c>
      <c r="AH10" s="23" t="s">
        <v>220</v>
      </c>
      <c r="AI10" s="23" t="s">
        <v>221</v>
      </c>
      <c r="AJ10" s="23" t="s">
        <v>222</v>
      </c>
      <c r="AK10" s="23" t="s">
        <v>223</v>
      </c>
      <c r="AL10" s="23" t="s">
        <v>224</v>
      </c>
      <c r="AM10" s="23" t="s">
        <v>225</v>
      </c>
      <c r="AN10" s="23" t="s">
        <v>226</v>
      </c>
      <c r="AO10" s="23" t="s">
        <v>227</v>
      </c>
      <c r="AP10" s="23" t="s">
        <v>228</v>
      </c>
      <c r="AQ10" s="23" t="s">
        <v>229</v>
      </c>
      <c r="AR10" s="23" t="s">
        <v>230</v>
      </c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</row>
    <row r="11" spans="1:206" s="28" customFormat="1" x14ac:dyDescent="0.3">
      <c r="A11" s="27"/>
      <c r="B11" s="27" t="s">
        <v>254</v>
      </c>
      <c r="C11" s="27"/>
    </row>
    <row r="12" spans="1:206" x14ac:dyDescent="0.3">
      <c r="A12" t="s">
        <v>257</v>
      </c>
      <c r="B12" s="30" t="s">
        <v>236</v>
      </c>
      <c r="C12" t="s">
        <v>257</v>
      </c>
      <c r="D12">
        <v>0.45750000000000002</v>
      </c>
      <c r="E12">
        <v>0.43309999999999998</v>
      </c>
      <c r="F12">
        <v>0.48430000000000001</v>
      </c>
      <c r="G12">
        <v>0.58069999999999999</v>
      </c>
      <c r="H12">
        <v>0.6079</v>
      </c>
      <c r="I12">
        <v>0.57310000000000005</v>
      </c>
      <c r="J12">
        <v>0.60089999999999999</v>
      </c>
      <c r="K12">
        <v>0.64470000000000005</v>
      </c>
      <c r="L12">
        <v>0.56689999999999996</v>
      </c>
      <c r="M12">
        <v>0.51849999999999996</v>
      </c>
      <c r="N12">
        <v>0.54959999999999998</v>
      </c>
      <c r="O12">
        <v>0.54930000000000001</v>
      </c>
      <c r="P12">
        <v>0.5595</v>
      </c>
      <c r="Q12">
        <v>0.52690000000000003</v>
      </c>
      <c r="R12">
        <v>0.50309999999999999</v>
      </c>
      <c r="S12">
        <v>0.47010000000000002</v>
      </c>
      <c r="T12">
        <v>0.46949999999999997</v>
      </c>
      <c r="U12">
        <v>0.4874</v>
      </c>
      <c r="V12">
        <v>0.48180000000000001</v>
      </c>
      <c r="W12">
        <v>0.48099999999999998</v>
      </c>
      <c r="X12">
        <v>0.48749999999999999</v>
      </c>
      <c r="Y12">
        <v>0.46949999999999997</v>
      </c>
      <c r="Z12">
        <v>0.48070000000000002</v>
      </c>
      <c r="AA12">
        <v>0.4864</v>
      </c>
      <c r="AB12">
        <v>0.49059999999999998</v>
      </c>
      <c r="AC12">
        <v>0.4874</v>
      </c>
      <c r="AD12">
        <v>0.49840000000000001</v>
      </c>
      <c r="AE12">
        <v>0.49130000000000001</v>
      </c>
      <c r="AF12">
        <v>0.48849999999999999</v>
      </c>
      <c r="AG12">
        <v>0.49840000000000001</v>
      </c>
      <c r="AH12">
        <v>0.49130000000000001</v>
      </c>
      <c r="AI12">
        <v>0.48849999999999999</v>
      </c>
    </row>
    <row r="13" spans="1:206" x14ac:dyDescent="0.3">
      <c r="A13" t="s">
        <v>258</v>
      </c>
      <c r="B13" s="1" t="s">
        <v>237</v>
      </c>
      <c r="C13" t="s">
        <v>258</v>
      </c>
      <c r="D13">
        <v>0.30649999999999999</v>
      </c>
      <c r="E13">
        <v>0.29859999999999998</v>
      </c>
      <c r="F13">
        <v>0.30199999999999999</v>
      </c>
      <c r="G13">
        <v>0.3266</v>
      </c>
      <c r="H13">
        <v>0.31590000000000001</v>
      </c>
      <c r="I13">
        <v>0.33239999999999997</v>
      </c>
      <c r="J13">
        <v>0.30620000000000003</v>
      </c>
      <c r="K13">
        <v>0.32319999999999999</v>
      </c>
      <c r="L13">
        <v>0.39319999999999999</v>
      </c>
      <c r="M13">
        <v>0.3226</v>
      </c>
      <c r="N13">
        <v>0.35639999999999999</v>
      </c>
      <c r="O13">
        <v>0.35680000000000001</v>
      </c>
      <c r="P13">
        <v>0.34610000000000002</v>
      </c>
      <c r="Q13">
        <v>0.31900000000000001</v>
      </c>
      <c r="R13">
        <v>0.3231</v>
      </c>
      <c r="S13">
        <v>0.317</v>
      </c>
      <c r="T13">
        <v>0.38340000000000002</v>
      </c>
      <c r="U13">
        <v>0.36249999999999999</v>
      </c>
      <c r="V13">
        <v>0.33489999999999998</v>
      </c>
      <c r="W13">
        <v>0.3574</v>
      </c>
      <c r="X13">
        <v>0.37590000000000001</v>
      </c>
      <c r="Y13">
        <v>0.38340000000000002</v>
      </c>
      <c r="Z13">
        <v>0.38550000000000001</v>
      </c>
      <c r="AA13">
        <v>0.37619999999999998</v>
      </c>
      <c r="AB13">
        <v>0.36509999999999998</v>
      </c>
      <c r="AC13">
        <v>0.36249999999999999</v>
      </c>
      <c r="AD13">
        <v>0.35239999999999999</v>
      </c>
      <c r="AE13">
        <v>0.35310000000000002</v>
      </c>
      <c r="AF13">
        <v>0.34689999999999999</v>
      </c>
      <c r="AG13">
        <v>0.35239999999999999</v>
      </c>
      <c r="AH13">
        <v>0.35310000000000002</v>
      </c>
      <c r="AI13">
        <v>0.34689999999999999</v>
      </c>
    </row>
    <row r="14" spans="1:206" x14ac:dyDescent="0.3">
      <c r="A14" t="s">
        <v>259</v>
      </c>
      <c r="B14" s="1" t="s">
        <v>238</v>
      </c>
      <c r="C14" t="s">
        <v>259</v>
      </c>
      <c r="D14">
        <v>0.82609999999999995</v>
      </c>
      <c r="E14">
        <v>0.84670000000000001</v>
      </c>
      <c r="F14">
        <v>0.85750000000000004</v>
      </c>
      <c r="G14">
        <v>0.7752</v>
      </c>
      <c r="H14">
        <v>0.77990000000000004</v>
      </c>
      <c r="I14">
        <v>0.78269999999999995</v>
      </c>
      <c r="J14">
        <v>0.76049999999999995</v>
      </c>
      <c r="K14">
        <v>0.73509999999999998</v>
      </c>
      <c r="L14">
        <v>0.82010000000000005</v>
      </c>
      <c r="M14">
        <v>0.5796</v>
      </c>
      <c r="N14">
        <v>0.54110000000000003</v>
      </c>
      <c r="O14">
        <v>0.54210000000000003</v>
      </c>
      <c r="P14">
        <v>0.53979999999999995</v>
      </c>
      <c r="Q14">
        <v>0.59119999999999995</v>
      </c>
      <c r="R14">
        <v>0.61439999999999995</v>
      </c>
      <c r="S14">
        <v>0.64559999999999995</v>
      </c>
      <c r="T14">
        <v>0.65169999999999995</v>
      </c>
      <c r="U14">
        <v>0.62539999999999996</v>
      </c>
      <c r="V14">
        <v>0.62809999999999999</v>
      </c>
      <c r="W14">
        <v>0.64580000000000004</v>
      </c>
      <c r="X14">
        <v>0.63819999999999999</v>
      </c>
      <c r="Y14">
        <v>0.65169999999999995</v>
      </c>
      <c r="Z14">
        <v>0.62839999999999996</v>
      </c>
      <c r="AA14">
        <v>0.63649999999999995</v>
      </c>
      <c r="AB14">
        <v>0.62450000000000006</v>
      </c>
      <c r="AC14">
        <v>0.62539999999999996</v>
      </c>
      <c r="AD14">
        <v>0.61670000000000003</v>
      </c>
      <c r="AE14">
        <v>0.63039999999999996</v>
      </c>
      <c r="AF14">
        <v>0.63759999999999994</v>
      </c>
      <c r="AG14">
        <v>0.61670000000000003</v>
      </c>
      <c r="AH14">
        <v>0.63039999999999996</v>
      </c>
      <c r="AI14">
        <v>0.63759999999999994</v>
      </c>
    </row>
    <row r="15" spans="1:206" x14ac:dyDescent="0.3">
      <c r="A15" t="s">
        <v>260</v>
      </c>
      <c r="B15" s="1" t="s">
        <v>239</v>
      </c>
      <c r="C15" t="s">
        <v>260</v>
      </c>
      <c r="D15">
        <v>1.0383</v>
      </c>
      <c r="E15">
        <v>1.0416000000000001</v>
      </c>
      <c r="F15">
        <v>0.92179999999999995</v>
      </c>
      <c r="G15">
        <v>0.88759999999999994</v>
      </c>
      <c r="H15">
        <v>0.84650000000000003</v>
      </c>
      <c r="I15">
        <v>0.84089999999999998</v>
      </c>
      <c r="J15">
        <v>0.85209999999999997</v>
      </c>
      <c r="K15">
        <v>0.83150000000000002</v>
      </c>
      <c r="L15">
        <v>0.98180000000000001</v>
      </c>
      <c r="M15">
        <v>0.71840000000000004</v>
      </c>
      <c r="N15">
        <v>0.71279999999999999</v>
      </c>
      <c r="O15">
        <v>0.71260000000000001</v>
      </c>
      <c r="P15">
        <v>0.6825</v>
      </c>
      <c r="Q15">
        <v>0.64219999999999999</v>
      </c>
      <c r="R15">
        <v>0.64239999999999997</v>
      </c>
      <c r="S15">
        <v>0.68759999999999999</v>
      </c>
      <c r="T15">
        <v>0.67549999999999999</v>
      </c>
      <c r="U15">
        <v>0.68799999999999994</v>
      </c>
      <c r="V15">
        <v>0.69530000000000003</v>
      </c>
      <c r="W15">
        <v>0.67620000000000002</v>
      </c>
      <c r="X15">
        <v>0.67169999999999996</v>
      </c>
      <c r="Y15">
        <v>0.67549999999999999</v>
      </c>
      <c r="Z15">
        <v>0.68640000000000001</v>
      </c>
      <c r="AA15">
        <v>0.66549999999999998</v>
      </c>
      <c r="AB15">
        <v>0.67779999999999996</v>
      </c>
      <c r="AC15">
        <v>0.68799999999999994</v>
      </c>
      <c r="AD15">
        <v>0.67989999999999995</v>
      </c>
      <c r="AE15">
        <v>0.67879999999999996</v>
      </c>
      <c r="AF15">
        <v>0.67749999999999999</v>
      </c>
      <c r="AG15">
        <v>0.67989999999999995</v>
      </c>
      <c r="AH15">
        <v>0.67879999999999996</v>
      </c>
      <c r="AI15">
        <v>0.67749999999999999</v>
      </c>
    </row>
    <row r="16" spans="1:206" x14ac:dyDescent="0.3">
      <c r="A16" t="s">
        <v>261</v>
      </c>
      <c r="B16" s="1" t="s">
        <v>240</v>
      </c>
      <c r="C16" t="s">
        <v>261</v>
      </c>
      <c r="D16">
        <v>52.32</v>
      </c>
      <c r="E16">
        <v>56.79</v>
      </c>
      <c r="F16">
        <v>57.42</v>
      </c>
      <c r="G16">
        <v>62.18</v>
      </c>
      <c r="H16">
        <v>62.61</v>
      </c>
      <c r="I16">
        <v>67.53</v>
      </c>
      <c r="J16">
        <v>71.45</v>
      </c>
      <c r="K16">
        <v>72.5</v>
      </c>
      <c r="L16">
        <v>51.19</v>
      </c>
      <c r="M16">
        <v>47.91</v>
      </c>
      <c r="N16">
        <v>44.84</v>
      </c>
      <c r="O16">
        <v>42.68</v>
      </c>
      <c r="P16">
        <v>48.04</v>
      </c>
      <c r="Q16">
        <v>55.38</v>
      </c>
      <c r="R16">
        <v>60.1</v>
      </c>
      <c r="S16">
        <v>56.69</v>
      </c>
      <c r="T16">
        <v>54.73</v>
      </c>
      <c r="U16">
        <v>55.02</v>
      </c>
      <c r="V16">
        <v>54.17</v>
      </c>
      <c r="W16">
        <v>49.51</v>
      </c>
      <c r="X16">
        <v>49.28</v>
      </c>
      <c r="Y16">
        <v>54.73</v>
      </c>
      <c r="Z16">
        <v>53.78</v>
      </c>
      <c r="AA16">
        <v>54.61</v>
      </c>
      <c r="AB16">
        <v>55.14</v>
      </c>
      <c r="AC16">
        <v>55.02</v>
      </c>
      <c r="AD16">
        <v>54.24</v>
      </c>
      <c r="AE16">
        <v>52.74</v>
      </c>
      <c r="AF16">
        <v>52.21</v>
      </c>
      <c r="AG16">
        <v>54.24</v>
      </c>
      <c r="AH16">
        <v>52.74</v>
      </c>
      <c r="AI16">
        <v>52.21</v>
      </c>
    </row>
    <row r="17" spans="1:35" x14ac:dyDescent="0.3">
      <c r="A17" t="s">
        <v>262</v>
      </c>
      <c r="B17" s="1" t="s">
        <v>241</v>
      </c>
      <c r="C17" t="s">
        <v>262</v>
      </c>
      <c r="D17">
        <v>0.49230000000000002</v>
      </c>
      <c r="E17">
        <v>0.49009999999999998</v>
      </c>
      <c r="F17">
        <v>0.46210000000000001</v>
      </c>
      <c r="G17">
        <v>0.4627</v>
      </c>
      <c r="H17">
        <v>0.44579999999999997</v>
      </c>
      <c r="I17">
        <v>0.48370000000000002</v>
      </c>
      <c r="J17">
        <v>0.45700000000000002</v>
      </c>
      <c r="K17">
        <v>0.43790000000000001</v>
      </c>
      <c r="L17">
        <v>0.40289999999999998</v>
      </c>
      <c r="M17">
        <v>0.36149999999999999</v>
      </c>
      <c r="N17">
        <v>0.41320000000000001</v>
      </c>
      <c r="O17">
        <v>0.4244</v>
      </c>
      <c r="P17">
        <v>0.42330000000000001</v>
      </c>
      <c r="Q17">
        <v>0.38179999999999997</v>
      </c>
      <c r="R17">
        <v>0.41360000000000002</v>
      </c>
      <c r="S17">
        <v>0.43070000000000003</v>
      </c>
      <c r="T17">
        <v>0.44750000000000001</v>
      </c>
      <c r="U17">
        <v>0.40770000000000001</v>
      </c>
      <c r="V17">
        <v>0.4249</v>
      </c>
      <c r="W17">
        <v>0.43240000000000001</v>
      </c>
      <c r="X17">
        <v>0.43440000000000001</v>
      </c>
      <c r="Y17">
        <v>0.44750000000000001</v>
      </c>
      <c r="Z17">
        <v>0.45</v>
      </c>
      <c r="AA17">
        <v>0.4274</v>
      </c>
      <c r="AB17">
        <v>0.41639999999999999</v>
      </c>
      <c r="AC17">
        <v>0.40770000000000001</v>
      </c>
      <c r="AD17">
        <v>0.40200000000000002</v>
      </c>
      <c r="AE17">
        <v>0.4017</v>
      </c>
      <c r="AF17">
        <v>0.39689999999999998</v>
      </c>
      <c r="AG17">
        <v>0.40200000000000002</v>
      </c>
      <c r="AH17">
        <v>0.4017</v>
      </c>
      <c r="AI17">
        <v>0.39689999999999998</v>
      </c>
    </row>
    <row r="18" spans="1:35" x14ac:dyDescent="0.3">
      <c r="A18" t="s">
        <v>263</v>
      </c>
      <c r="B18" s="1" t="s">
        <v>235</v>
      </c>
      <c r="C18" t="s">
        <v>263</v>
      </c>
      <c r="D18">
        <v>101.01</v>
      </c>
      <c r="E18">
        <v>101.1</v>
      </c>
      <c r="F18">
        <v>100.99</v>
      </c>
      <c r="G18">
        <v>101.77</v>
      </c>
      <c r="H18">
        <v>101.83</v>
      </c>
      <c r="I18">
        <v>101.5</v>
      </c>
      <c r="J18">
        <v>101.57</v>
      </c>
      <c r="K18">
        <v>101.64</v>
      </c>
      <c r="L18">
        <v>103.32</v>
      </c>
      <c r="M18">
        <v>83.79</v>
      </c>
      <c r="N18">
        <v>86.09</v>
      </c>
      <c r="O18">
        <v>84.02</v>
      </c>
      <c r="P18">
        <v>84.45</v>
      </c>
      <c r="Q18">
        <v>83.9</v>
      </c>
      <c r="R18">
        <v>84.85</v>
      </c>
      <c r="S18">
        <v>84.98</v>
      </c>
      <c r="T18">
        <v>85.15</v>
      </c>
      <c r="U18">
        <v>83.93</v>
      </c>
      <c r="V18">
        <v>85.02</v>
      </c>
      <c r="W18">
        <v>85.11</v>
      </c>
      <c r="X18">
        <v>85.31</v>
      </c>
      <c r="Y18">
        <v>85.15</v>
      </c>
      <c r="Z18">
        <v>85.2</v>
      </c>
      <c r="AA18">
        <v>85.22</v>
      </c>
      <c r="AB18">
        <v>84.13</v>
      </c>
      <c r="AC18">
        <v>83.93</v>
      </c>
      <c r="AD18">
        <v>84.12</v>
      </c>
      <c r="AE18">
        <v>84.11</v>
      </c>
      <c r="AF18">
        <v>84.06</v>
      </c>
      <c r="AG18">
        <v>84.12</v>
      </c>
      <c r="AH18">
        <v>84.11</v>
      </c>
      <c r="AI18">
        <v>84.06</v>
      </c>
    </row>
    <row r="19" spans="1:35" x14ac:dyDescent="0.3">
      <c r="A19" t="s">
        <v>264</v>
      </c>
      <c r="B19" s="1" t="s">
        <v>242</v>
      </c>
      <c r="C19" t="s">
        <v>264</v>
      </c>
      <c r="D19">
        <v>97.38</v>
      </c>
      <c r="E19">
        <v>97.55</v>
      </c>
      <c r="F19">
        <v>96.75</v>
      </c>
      <c r="G19">
        <v>99.67</v>
      </c>
      <c r="H19">
        <v>100.43</v>
      </c>
      <c r="I19">
        <v>100.31</v>
      </c>
      <c r="J19">
        <v>105.87</v>
      </c>
      <c r="K19">
        <v>108</v>
      </c>
      <c r="L19">
        <v>107.45</v>
      </c>
      <c r="M19">
        <v>91.65</v>
      </c>
      <c r="N19">
        <v>94.26</v>
      </c>
      <c r="O19">
        <v>99.27</v>
      </c>
      <c r="P19">
        <v>100.02</v>
      </c>
      <c r="Q19">
        <v>98.51</v>
      </c>
      <c r="R19">
        <v>98.68</v>
      </c>
      <c r="S19">
        <v>99.9</v>
      </c>
      <c r="T19">
        <v>102.31</v>
      </c>
      <c r="U19">
        <v>102.02</v>
      </c>
      <c r="V19">
        <v>97.98</v>
      </c>
      <c r="W19">
        <v>101.64</v>
      </c>
      <c r="X19">
        <v>103.45</v>
      </c>
      <c r="Y19">
        <v>102.31</v>
      </c>
      <c r="Z19">
        <v>101.99</v>
      </c>
      <c r="AA19">
        <v>102.34</v>
      </c>
      <c r="AB19">
        <v>102.69</v>
      </c>
      <c r="AC19">
        <v>102.02</v>
      </c>
      <c r="AD19">
        <v>103.56</v>
      </c>
      <c r="AE19">
        <v>100.94</v>
      </c>
      <c r="AF19">
        <v>101.42</v>
      </c>
      <c r="AG19">
        <v>103.56</v>
      </c>
      <c r="AH19">
        <v>100.94</v>
      </c>
      <c r="AI19">
        <v>101.42</v>
      </c>
    </row>
  </sheetData>
  <dataValidations count="2">
    <dataValidation type="list" allowBlank="1" showErrorMessage="1" prompt="_x000a_" sqref="B6">
      <formula1>#REF!</formula1>
    </dataValidation>
    <dataValidation type="list" allowBlank="1" showInputMessage="1" showErrorMessage="1" sqref="B7">
      <formula1>#REF!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A13"/>
  <sheetViews>
    <sheetView workbookViewId="0">
      <selection activeCell="C23" sqref="C23"/>
    </sheetView>
  </sheetViews>
  <sheetFormatPr defaultRowHeight="14.4" x14ac:dyDescent="0.3"/>
  <cols>
    <col min="1" max="1" width="1.44140625" style="2" customWidth="1"/>
    <col min="2" max="2" width="23.109375" style="1" bestFit="1" customWidth="1"/>
    <col min="3" max="3" width="69.33203125" style="1" bestFit="1" customWidth="1"/>
    <col min="4" max="4" width="20.88671875" bestFit="1" customWidth="1"/>
  </cols>
  <sheetData>
    <row r="1" spans="2:209" s="2" customFormat="1" ht="9.75" customHeight="1" thickBot="1" x14ac:dyDescent="0.35">
      <c r="B1" s="19"/>
      <c r="C1" s="19"/>
      <c r="D1" s="20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2:209" s="2" customFormat="1" x14ac:dyDescent="0.3">
      <c r="B2" s="9" t="s">
        <v>105</v>
      </c>
      <c r="C2" s="10" t="s">
        <v>106</v>
      </c>
      <c r="D2" s="12" t="s">
        <v>107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  <c r="V2" s="4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2:209" s="2" customFormat="1" x14ac:dyDescent="0.3">
      <c r="B3" s="9" t="s">
        <v>108</v>
      </c>
      <c r="C3" s="13" t="s">
        <v>109</v>
      </c>
      <c r="D3" s="12" t="s">
        <v>110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4"/>
      <c r="V3" s="4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2:209" s="2" customFormat="1" x14ac:dyDescent="0.3">
      <c r="B4" s="9" t="s">
        <v>0</v>
      </c>
      <c r="C4" s="10" t="s">
        <v>89</v>
      </c>
      <c r="D4" s="12" t="s">
        <v>13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4"/>
      <c r="V4" s="4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2:209" s="2" customFormat="1" x14ac:dyDescent="0.3">
      <c r="B5" s="9" t="s">
        <v>1</v>
      </c>
      <c r="C5" s="13" t="s">
        <v>233</v>
      </c>
      <c r="D5" s="12" t="s">
        <v>10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4"/>
      <c r="V5" s="4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2:209" s="2" customFormat="1" ht="15" thickBot="1" x14ac:dyDescent="0.35">
      <c r="B6" s="9" t="s">
        <v>2</v>
      </c>
      <c r="C6" s="10" t="s">
        <v>86</v>
      </c>
      <c r="D6" s="12" t="s">
        <v>11</v>
      </c>
      <c r="U6" s="4"/>
      <c r="V6" s="4"/>
      <c r="W6" s="4"/>
    </row>
    <row r="7" spans="2:209" s="2" customFormat="1" x14ac:dyDescent="0.3">
      <c r="B7" s="6" t="s">
        <v>4</v>
      </c>
      <c r="C7" s="7">
        <v>0</v>
      </c>
      <c r="D7" s="8" t="str">
        <f>"Scale = "&amp;IF(C7=0,"Unit",(IF(C7=3,"Thousand",(IF(C7=6,"Million",(IF(C7=9,"Billion")))))))</f>
        <v>Scale = Unit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4"/>
      <c r="V7" s="4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2:209" s="2" customFormat="1" x14ac:dyDescent="0.3">
      <c r="B8" s="9" t="s">
        <v>3</v>
      </c>
      <c r="C8" s="10" t="s">
        <v>8</v>
      </c>
      <c r="D8" s="11" t="str">
        <f>"Frequency = "&amp;IF(C8="A","Annual",IF(C8="Q", "Quarterly", "Monthly"))</f>
        <v>Frequency = Monthly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4"/>
      <c r="V8" s="4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2:209" s="2" customFormat="1" ht="15" thickBot="1" x14ac:dyDescent="0.35">
      <c r="B9" s="14" t="s">
        <v>9</v>
      </c>
      <c r="C9" s="15" t="s">
        <v>234</v>
      </c>
      <c r="D9" s="16" t="s">
        <v>12</v>
      </c>
      <c r="U9" s="4"/>
      <c r="W9" s="4"/>
    </row>
    <row r="10" spans="2:209" s="2" customFormat="1" ht="15" thickBot="1" x14ac:dyDescent="0.35">
      <c r="B10" s="5"/>
      <c r="V10" s="3"/>
    </row>
    <row r="11" spans="2:209" ht="15" thickBot="1" x14ac:dyDescent="0.35">
      <c r="B11" s="21" t="s">
        <v>7</v>
      </c>
      <c r="C11" s="22" t="s">
        <v>6</v>
      </c>
      <c r="D11" s="22" t="s">
        <v>5</v>
      </c>
      <c r="E11" s="23" t="s">
        <v>111</v>
      </c>
      <c r="F11" s="23" t="s">
        <v>112</v>
      </c>
      <c r="G11" s="23" t="s">
        <v>113</v>
      </c>
      <c r="H11" s="23" t="s">
        <v>114</v>
      </c>
      <c r="I11" s="23" t="s">
        <v>115</v>
      </c>
      <c r="J11" s="23" t="s">
        <v>116</v>
      </c>
      <c r="K11" s="23" t="s">
        <v>117</v>
      </c>
      <c r="L11" s="23" t="s">
        <v>118</v>
      </c>
      <c r="M11" s="23" t="s">
        <v>119</v>
      </c>
      <c r="N11" s="23" t="s">
        <v>120</v>
      </c>
      <c r="O11" s="23" t="s">
        <v>121</v>
      </c>
      <c r="P11" s="23" t="s">
        <v>122</v>
      </c>
      <c r="Q11" s="23" t="s">
        <v>123</v>
      </c>
      <c r="R11" s="23" t="s">
        <v>124</v>
      </c>
      <c r="S11" s="23" t="s">
        <v>125</v>
      </c>
      <c r="T11" s="23" t="s">
        <v>126</v>
      </c>
      <c r="U11" s="23" t="s">
        <v>127</v>
      </c>
      <c r="V11" s="23" t="s">
        <v>128</v>
      </c>
      <c r="W11" s="23" t="s">
        <v>129</v>
      </c>
      <c r="X11" s="23" t="s">
        <v>130</v>
      </c>
      <c r="Y11" s="23" t="s">
        <v>131</v>
      </c>
      <c r="Z11" s="23" t="s">
        <v>132</v>
      </c>
      <c r="AA11" s="23" t="s">
        <v>133</v>
      </c>
      <c r="AB11" s="23" t="s">
        <v>134</v>
      </c>
      <c r="AC11" s="23" t="s">
        <v>135</v>
      </c>
      <c r="AD11" s="23" t="s">
        <v>136</v>
      </c>
      <c r="AE11" s="23" t="s">
        <v>137</v>
      </c>
      <c r="AF11" s="23" t="s">
        <v>138</v>
      </c>
      <c r="AG11" s="23" t="s">
        <v>139</v>
      </c>
      <c r="AH11" s="23" t="s">
        <v>140</v>
      </c>
      <c r="AI11" s="23" t="s">
        <v>141</v>
      </c>
      <c r="AJ11" s="23" t="s">
        <v>142</v>
      </c>
      <c r="AK11" s="23" t="s">
        <v>143</v>
      </c>
      <c r="AL11" s="23" t="s">
        <v>144</v>
      </c>
      <c r="AM11" s="23" t="s">
        <v>145</v>
      </c>
      <c r="AN11" s="23" t="s">
        <v>146</v>
      </c>
      <c r="AO11" s="23" t="s">
        <v>147</v>
      </c>
      <c r="AP11" s="23" t="s">
        <v>148</v>
      </c>
      <c r="AQ11" s="23" t="s">
        <v>149</v>
      </c>
      <c r="AR11" s="23" t="s">
        <v>150</v>
      </c>
      <c r="AS11" s="23" t="s">
        <v>151</v>
      </c>
      <c r="AT11" s="23" t="s">
        <v>152</v>
      </c>
      <c r="AU11" s="23" t="s">
        <v>153</v>
      </c>
      <c r="AV11" s="23" t="s">
        <v>154</v>
      </c>
      <c r="AW11" s="23" t="s">
        <v>155</v>
      </c>
      <c r="AX11" s="23" t="s">
        <v>156</v>
      </c>
      <c r="AY11" s="23" t="s">
        <v>157</v>
      </c>
      <c r="AZ11" s="23" t="s">
        <v>158</v>
      </c>
      <c r="BA11" s="23" t="s">
        <v>159</v>
      </c>
      <c r="BB11" s="23" t="s">
        <v>160</v>
      </c>
      <c r="BC11" s="23" t="s">
        <v>161</v>
      </c>
      <c r="BD11" s="23" t="s">
        <v>162</v>
      </c>
      <c r="BE11" s="23" t="s">
        <v>163</v>
      </c>
      <c r="BF11" s="23" t="s">
        <v>164</v>
      </c>
      <c r="BG11" s="23" t="s">
        <v>165</v>
      </c>
      <c r="BH11" s="23" t="s">
        <v>166</v>
      </c>
      <c r="BI11" s="23" t="s">
        <v>167</v>
      </c>
      <c r="BJ11" s="23" t="s">
        <v>168</v>
      </c>
      <c r="BK11" s="23" t="s">
        <v>169</v>
      </c>
      <c r="BL11" s="23" t="s">
        <v>170</v>
      </c>
      <c r="BM11" s="23" t="s">
        <v>171</v>
      </c>
      <c r="BN11" s="23" t="s">
        <v>172</v>
      </c>
      <c r="BO11" s="23" t="s">
        <v>173</v>
      </c>
      <c r="BP11" s="23" t="s">
        <v>174</v>
      </c>
      <c r="BQ11" s="23" t="s">
        <v>175</v>
      </c>
      <c r="BR11" s="23" t="s">
        <v>176</v>
      </c>
      <c r="BS11" s="23" t="s">
        <v>177</v>
      </c>
      <c r="BT11" s="23" t="s">
        <v>178</v>
      </c>
      <c r="BU11" s="23" t="s">
        <v>179</v>
      </c>
      <c r="BV11" s="23" t="s">
        <v>180</v>
      </c>
      <c r="BW11" s="23" t="s">
        <v>181</v>
      </c>
      <c r="BX11" s="23" t="s">
        <v>182</v>
      </c>
      <c r="BY11" s="23" t="s">
        <v>183</v>
      </c>
      <c r="BZ11" s="23" t="s">
        <v>184</v>
      </c>
      <c r="CA11" s="23" t="s">
        <v>185</v>
      </c>
      <c r="CB11" s="23" t="s">
        <v>186</v>
      </c>
      <c r="CC11" s="23" t="s">
        <v>187</v>
      </c>
      <c r="CD11" s="23" t="s">
        <v>188</v>
      </c>
      <c r="CE11" s="23" t="s">
        <v>189</v>
      </c>
      <c r="CF11" s="23" t="s">
        <v>190</v>
      </c>
      <c r="CG11" s="23" t="s">
        <v>191</v>
      </c>
      <c r="CH11" s="23" t="s">
        <v>192</v>
      </c>
      <c r="CI11" s="23" t="s">
        <v>193</v>
      </c>
      <c r="CJ11" s="23" t="s">
        <v>194</v>
      </c>
      <c r="CK11" s="23" t="s">
        <v>195</v>
      </c>
      <c r="CL11" s="23" t="s">
        <v>196</v>
      </c>
      <c r="CM11" s="23" t="s">
        <v>197</v>
      </c>
      <c r="CN11" s="23" t="s">
        <v>198</v>
      </c>
      <c r="CO11" s="23" t="s">
        <v>199</v>
      </c>
      <c r="CP11" s="23" t="s">
        <v>200</v>
      </c>
      <c r="CQ11" s="23" t="s">
        <v>201</v>
      </c>
      <c r="CR11" s="23" t="s">
        <v>202</v>
      </c>
      <c r="CS11" s="23" t="s">
        <v>203</v>
      </c>
      <c r="CT11" s="23" t="s">
        <v>204</v>
      </c>
      <c r="CU11" s="23" t="s">
        <v>205</v>
      </c>
      <c r="CV11" s="23" t="s">
        <v>206</v>
      </c>
      <c r="CW11" s="23" t="s">
        <v>207</v>
      </c>
      <c r="CX11" s="23" t="s">
        <v>14</v>
      </c>
      <c r="CY11" s="23" t="s">
        <v>20</v>
      </c>
      <c r="CZ11" s="23" t="s">
        <v>80</v>
      </c>
      <c r="DA11" s="23" t="s">
        <v>74</v>
      </c>
      <c r="DB11" s="23" t="s">
        <v>68</v>
      </c>
      <c r="DC11" s="23" t="s">
        <v>62</v>
      </c>
      <c r="DD11" s="23" t="s">
        <v>56</v>
      </c>
      <c r="DE11" s="23" t="s">
        <v>50</v>
      </c>
      <c r="DF11" s="23" t="s">
        <v>44</v>
      </c>
      <c r="DG11" s="23" t="s">
        <v>32</v>
      </c>
      <c r="DH11" s="23" t="s">
        <v>26</v>
      </c>
      <c r="DI11" s="23" t="s">
        <v>38</v>
      </c>
      <c r="DJ11" s="23" t="s">
        <v>15</v>
      </c>
      <c r="DK11" s="23" t="s">
        <v>21</v>
      </c>
      <c r="DL11" s="23" t="s">
        <v>81</v>
      </c>
      <c r="DM11" s="23" t="s">
        <v>75</v>
      </c>
      <c r="DN11" s="23" t="s">
        <v>69</v>
      </c>
      <c r="DO11" s="23" t="s">
        <v>63</v>
      </c>
      <c r="DP11" s="23" t="s">
        <v>57</v>
      </c>
      <c r="DQ11" s="23" t="s">
        <v>51</v>
      </c>
      <c r="DR11" s="23" t="s">
        <v>45</v>
      </c>
      <c r="DS11" s="23" t="s">
        <v>33</v>
      </c>
      <c r="DT11" s="23" t="s">
        <v>27</v>
      </c>
      <c r="DU11" s="23" t="s">
        <v>39</v>
      </c>
      <c r="DV11" s="23" t="s">
        <v>16</v>
      </c>
      <c r="DW11" s="23" t="s">
        <v>22</v>
      </c>
      <c r="DX11" s="23" t="s">
        <v>82</v>
      </c>
      <c r="DY11" s="23" t="s">
        <v>76</v>
      </c>
      <c r="DZ11" s="23" t="s">
        <v>70</v>
      </c>
      <c r="EA11" s="23" t="s">
        <v>64</v>
      </c>
      <c r="EB11" s="23" t="s">
        <v>58</v>
      </c>
      <c r="EC11" s="23" t="s">
        <v>52</v>
      </c>
      <c r="ED11" s="23" t="s">
        <v>46</v>
      </c>
      <c r="EE11" s="23" t="s">
        <v>34</v>
      </c>
      <c r="EF11" s="23" t="s">
        <v>28</v>
      </c>
      <c r="EG11" s="23" t="s">
        <v>40</v>
      </c>
      <c r="EH11" s="23" t="s">
        <v>17</v>
      </c>
      <c r="EI11" s="23" t="s">
        <v>23</v>
      </c>
      <c r="EJ11" s="23" t="s">
        <v>83</v>
      </c>
      <c r="EK11" s="23" t="s">
        <v>77</v>
      </c>
      <c r="EL11" s="23" t="s">
        <v>71</v>
      </c>
      <c r="EM11" s="23" t="s">
        <v>65</v>
      </c>
      <c r="EN11" s="23" t="s">
        <v>59</v>
      </c>
      <c r="EO11" s="23" t="s">
        <v>53</v>
      </c>
      <c r="EP11" s="23" t="s">
        <v>47</v>
      </c>
      <c r="EQ11" s="23" t="s">
        <v>35</v>
      </c>
      <c r="ER11" s="23" t="s">
        <v>29</v>
      </c>
      <c r="ES11" s="23" t="s">
        <v>41</v>
      </c>
      <c r="ET11" s="23" t="s">
        <v>18</v>
      </c>
      <c r="EU11" s="23" t="s">
        <v>24</v>
      </c>
      <c r="EV11" s="23" t="s">
        <v>84</v>
      </c>
      <c r="EW11" s="23" t="s">
        <v>78</v>
      </c>
      <c r="EX11" s="23" t="s">
        <v>72</v>
      </c>
      <c r="EY11" s="23" t="s">
        <v>66</v>
      </c>
      <c r="EZ11" s="23" t="s">
        <v>60</v>
      </c>
      <c r="FA11" s="23" t="s">
        <v>54</v>
      </c>
      <c r="FB11" s="23" t="s">
        <v>48</v>
      </c>
      <c r="FC11" s="23" t="s">
        <v>36</v>
      </c>
      <c r="FD11" s="23" t="s">
        <v>30</v>
      </c>
      <c r="FE11" s="23" t="s">
        <v>42</v>
      </c>
      <c r="FF11" s="23" t="s">
        <v>19</v>
      </c>
      <c r="FG11" s="23" t="s">
        <v>25</v>
      </c>
      <c r="FH11" s="23" t="s">
        <v>85</v>
      </c>
      <c r="FI11" s="23" t="s">
        <v>79</v>
      </c>
      <c r="FJ11" s="23" t="s">
        <v>73</v>
      </c>
      <c r="FK11" s="23" t="s">
        <v>67</v>
      </c>
      <c r="FL11" s="23" t="s">
        <v>61</v>
      </c>
      <c r="FM11" s="23" t="s">
        <v>55</v>
      </c>
      <c r="FN11" s="23" t="s">
        <v>49</v>
      </c>
      <c r="FO11" s="23" t="s">
        <v>37</v>
      </c>
      <c r="FP11" s="23" t="s">
        <v>31</v>
      </c>
      <c r="FQ11" s="23" t="s">
        <v>43</v>
      </c>
      <c r="FR11" s="23" t="s">
        <v>90</v>
      </c>
      <c r="FS11" s="23" t="s">
        <v>91</v>
      </c>
      <c r="FT11" s="23" t="s">
        <v>92</v>
      </c>
      <c r="FU11" s="23" t="s">
        <v>93</v>
      </c>
      <c r="FV11" s="23" t="s">
        <v>94</v>
      </c>
      <c r="FW11" s="23" t="s">
        <v>95</v>
      </c>
      <c r="FX11" s="23" t="s">
        <v>96</v>
      </c>
      <c r="FY11" s="23" t="s">
        <v>97</v>
      </c>
      <c r="FZ11" s="23" t="s">
        <v>98</v>
      </c>
      <c r="GA11" s="23" t="s">
        <v>99</v>
      </c>
      <c r="GB11" s="23" t="s">
        <v>100</v>
      </c>
      <c r="GC11" s="23" t="s">
        <v>101</v>
      </c>
      <c r="GD11" s="23" t="s">
        <v>102</v>
      </c>
      <c r="GE11" s="23" t="s">
        <v>208</v>
      </c>
      <c r="GF11" s="23" t="s">
        <v>209</v>
      </c>
      <c r="GG11" s="23" t="s">
        <v>210</v>
      </c>
      <c r="GH11" s="23" t="s">
        <v>211</v>
      </c>
      <c r="GI11" s="23" t="s">
        <v>212</v>
      </c>
      <c r="GJ11" s="23" t="s">
        <v>213</v>
      </c>
      <c r="GK11" s="23" t="s">
        <v>214</v>
      </c>
      <c r="GL11" s="23" t="s">
        <v>215</v>
      </c>
      <c r="GM11" s="23" t="s">
        <v>216</v>
      </c>
      <c r="GN11" s="23" t="s">
        <v>217</v>
      </c>
      <c r="GO11" s="23" t="s">
        <v>218</v>
      </c>
      <c r="GP11" s="23" t="s">
        <v>219</v>
      </c>
      <c r="GQ11" s="23" t="s">
        <v>220</v>
      </c>
      <c r="GR11" s="23" t="s">
        <v>221</v>
      </c>
      <c r="GS11" s="23" t="s">
        <v>222</v>
      </c>
      <c r="GT11" s="23" t="s">
        <v>223</v>
      </c>
      <c r="GU11" s="23" t="s">
        <v>224</v>
      </c>
      <c r="GV11" s="23" t="s">
        <v>225</v>
      </c>
      <c r="GW11" s="23" t="s">
        <v>226</v>
      </c>
      <c r="GX11" s="23" t="s">
        <v>227</v>
      </c>
      <c r="GY11" s="23" t="s">
        <v>228</v>
      </c>
      <c r="GZ11" s="23" t="s">
        <v>229</v>
      </c>
      <c r="HA11" s="23" t="s">
        <v>230</v>
      </c>
    </row>
    <row r="12" spans="2:209" x14ac:dyDescent="0.3">
      <c r="B12" s="17" t="s">
        <v>87</v>
      </c>
      <c r="C12" s="18" t="s">
        <v>231</v>
      </c>
      <c r="D12" s="26" t="s">
        <v>103</v>
      </c>
      <c r="E12" s="25">
        <v>2.3089</v>
      </c>
      <c r="F12" s="25">
        <v>2.3288000000000002</v>
      </c>
      <c r="G12" s="25">
        <v>2.3105000000000002</v>
      </c>
      <c r="H12" s="25">
        <v>2.2696000000000001</v>
      </c>
      <c r="I12" s="25">
        <v>2.2246999999999999</v>
      </c>
      <c r="J12" s="25">
        <v>2.1444999999999999</v>
      </c>
      <c r="K12" s="25">
        <v>2.1151</v>
      </c>
      <c r="L12" s="25">
        <v>2.1617000000000002</v>
      </c>
      <c r="M12" s="25">
        <v>2.1444999999999999</v>
      </c>
      <c r="N12" s="25">
        <v>2.1640000000000001</v>
      </c>
      <c r="O12" s="25">
        <v>2.1395</v>
      </c>
      <c r="P12" s="25">
        <v>2.1151</v>
      </c>
      <c r="Q12" s="25">
        <v>2.0648</v>
      </c>
      <c r="R12" s="25">
        <v>2.0076000000000001</v>
      </c>
      <c r="S12" s="25">
        <v>1.9762999999999999</v>
      </c>
      <c r="T12" s="25">
        <v>1.9916</v>
      </c>
      <c r="U12" s="25">
        <v>1.9516</v>
      </c>
      <c r="V12" s="25">
        <v>1.8796999999999999</v>
      </c>
      <c r="W12" s="25">
        <v>1.8727</v>
      </c>
      <c r="X12" s="25">
        <v>1.8917999999999999</v>
      </c>
      <c r="Y12" s="25">
        <v>1.9160999999999999</v>
      </c>
      <c r="Z12" s="25">
        <v>1.8423</v>
      </c>
      <c r="AA12" s="25">
        <v>1.8044</v>
      </c>
      <c r="AB12" s="25">
        <v>1.7670999999999999</v>
      </c>
      <c r="AC12" s="25">
        <v>1.7221</v>
      </c>
      <c r="AD12" s="25">
        <v>1.7047000000000001</v>
      </c>
      <c r="AE12" s="25">
        <v>1.6919999999999999</v>
      </c>
      <c r="AF12" s="25">
        <v>1.7221</v>
      </c>
      <c r="AG12" s="25">
        <v>1.7789999999999999</v>
      </c>
      <c r="AH12" s="24">
        <v>1.7699</v>
      </c>
      <c r="AI12" s="24">
        <v>1.7979000000000001</v>
      </c>
      <c r="AJ12" s="24">
        <v>1.7924</v>
      </c>
      <c r="AK12" s="24">
        <v>1.7816000000000001</v>
      </c>
      <c r="AL12" s="24">
        <v>1.7513000000000001</v>
      </c>
      <c r="AM12" s="24">
        <v>1.7079</v>
      </c>
      <c r="AN12" s="24">
        <v>1.6474</v>
      </c>
      <c r="AO12" s="24">
        <v>1.645</v>
      </c>
      <c r="AP12" s="25">
        <v>1.6636</v>
      </c>
      <c r="AQ12" s="25">
        <v>1.6464000000000001</v>
      </c>
      <c r="AR12" s="25">
        <v>1.6728000000000001</v>
      </c>
      <c r="AS12" s="25">
        <v>1.6551</v>
      </c>
      <c r="AT12" s="25">
        <v>1.6872</v>
      </c>
      <c r="AU12" s="25">
        <v>1.7018</v>
      </c>
      <c r="AV12" s="25">
        <v>1.71</v>
      </c>
      <c r="AW12" s="25">
        <v>1.7150000000000001</v>
      </c>
      <c r="AX12" s="25">
        <v>1.7094</v>
      </c>
      <c r="AY12" s="25">
        <v>1.7129000000000001</v>
      </c>
      <c r="AZ12" s="25">
        <v>1.7316</v>
      </c>
      <c r="BA12" s="25">
        <v>1.7448999999999999</v>
      </c>
      <c r="BB12" s="25">
        <v>1.7277</v>
      </c>
      <c r="BC12" s="25">
        <v>1.7519</v>
      </c>
      <c r="BD12" s="25">
        <v>1.7937000000000001</v>
      </c>
      <c r="BE12" s="25">
        <v>1.7355</v>
      </c>
      <c r="BF12" s="25">
        <v>1.72</v>
      </c>
      <c r="BG12" s="25">
        <v>1.7677</v>
      </c>
      <c r="BH12" s="25">
        <v>1.7316</v>
      </c>
      <c r="BI12" s="25">
        <v>1.7194</v>
      </c>
      <c r="BJ12" s="25">
        <v>1.7285999999999999</v>
      </c>
      <c r="BK12" s="25">
        <v>1.7061999999999999</v>
      </c>
      <c r="BL12" s="25">
        <v>1.6807000000000001</v>
      </c>
      <c r="BM12" s="25">
        <v>1.6641999999999999</v>
      </c>
      <c r="BN12" s="25">
        <v>1.6892</v>
      </c>
      <c r="BO12" s="25">
        <v>1.6664000000000001</v>
      </c>
      <c r="BP12" s="25">
        <v>1.6453</v>
      </c>
      <c r="BQ12" s="25">
        <v>1.6152</v>
      </c>
      <c r="BR12" s="25">
        <v>1.6281000000000001</v>
      </c>
      <c r="BS12" s="25">
        <v>1.5964</v>
      </c>
      <c r="BT12" s="25">
        <v>1.585</v>
      </c>
      <c r="BU12" s="25">
        <v>1.6402000000000001</v>
      </c>
      <c r="BV12" s="25">
        <v>1.5696000000000001</v>
      </c>
      <c r="BW12" s="25">
        <v>1.5366</v>
      </c>
      <c r="BX12" s="25">
        <v>1.548</v>
      </c>
      <c r="BY12" s="25">
        <v>1.5510999999999999</v>
      </c>
      <c r="BZ12" s="25">
        <v>1.5246</v>
      </c>
      <c r="CA12" s="25">
        <v>1.4825999999999999</v>
      </c>
      <c r="CB12" s="25">
        <v>1.4965999999999999</v>
      </c>
      <c r="CC12" s="25">
        <v>1.5022</v>
      </c>
      <c r="CD12" s="25">
        <v>1.4823999999999999</v>
      </c>
      <c r="CE12" s="25">
        <v>1.4930000000000001</v>
      </c>
      <c r="CF12" s="25">
        <v>1.5172000000000001</v>
      </c>
      <c r="CG12" s="25">
        <v>1.5921000000000001</v>
      </c>
      <c r="CH12" s="25">
        <v>1.6426000000000001</v>
      </c>
      <c r="CI12" s="25">
        <v>1.7857000000000001</v>
      </c>
      <c r="CJ12" s="25">
        <v>1.8262</v>
      </c>
      <c r="CK12" s="25">
        <v>1.764</v>
      </c>
      <c r="CL12" s="25">
        <v>1.8488</v>
      </c>
      <c r="CM12" s="25">
        <v>1.8685</v>
      </c>
      <c r="CN12" s="25">
        <v>1.8008</v>
      </c>
      <c r="CO12" s="25">
        <v>2.2006999999999999</v>
      </c>
      <c r="CP12" s="25">
        <v>2.1078999999999999</v>
      </c>
      <c r="CQ12" s="25">
        <v>2.0529999999999999</v>
      </c>
      <c r="CR12" s="25">
        <v>2.0387</v>
      </c>
      <c r="CS12" s="25">
        <v>1.9956</v>
      </c>
      <c r="CT12" s="25">
        <v>1.9481999999999999</v>
      </c>
      <c r="CU12" s="25">
        <v>1.9015</v>
      </c>
      <c r="CV12" s="25">
        <v>1.9058999999999999</v>
      </c>
      <c r="CW12" s="25">
        <v>1.9286000000000001</v>
      </c>
      <c r="CX12" s="25">
        <v>1.9383999999999999</v>
      </c>
      <c r="CY12" s="25">
        <v>1.9569000000000001</v>
      </c>
      <c r="CZ12" s="25">
        <v>1.9286000000000001</v>
      </c>
      <c r="DA12" s="25">
        <v>1.9175</v>
      </c>
      <c r="DB12" s="25">
        <v>2.0121000000000002</v>
      </c>
      <c r="DC12" s="25">
        <v>1.9987999999999999</v>
      </c>
      <c r="DD12" s="25">
        <v>1.9312</v>
      </c>
      <c r="DE12" s="25">
        <v>1.9481999999999999</v>
      </c>
      <c r="DF12" s="25">
        <v>1.8673999999999999</v>
      </c>
      <c r="DG12" s="25">
        <v>1.8464</v>
      </c>
      <c r="DH12" s="25">
        <v>1.873</v>
      </c>
      <c r="DI12" s="25">
        <v>1.8194999999999999</v>
      </c>
      <c r="DJ12" s="25">
        <v>1.8339000000000001</v>
      </c>
      <c r="DK12" s="25">
        <v>1.8258000000000001</v>
      </c>
      <c r="DL12" s="25">
        <v>1.8057000000000001</v>
      </c>
      <c r="DM12" s="25">
        <v>1.7422</v>
      </c>
      <c r="DN12" s="25">
        <v>1.7546999999999999</v>
      </c>
      <c r="DO12" s="25">
        <v>1.7479</v>
      </c>
      <c r="DP12" s="25">
        <v>1.7079419299743801</v>
      </c>
      <c r="DQ12" s="25">
        <v>1.7304031839418601</v>
      </c>
      <c r="DR12" s="25">
        <v>1.83553597650514</v>
      </c>
      <c r="DS12" s="25">
        <v>1.74611489436005</v>
      </c>
      <c r="DT12" s="25">
        <v>1.82815356489945</v>
      </c>
      <c r="DU12" s="25">
        <v>1.8204988166757701</v>
      </c>
      <c r="DV12" s="25">
        <v>1.7643</v>
      </c>
      <c r="DW12" s="25">
        <v>1.74672489082969</v>
      </c>
      <c r="DX12" s="25">
        <v>1.7825311942958999</v>
      </c>
      <c r="DY12" s="25">
        <v>1.7743</v>
      </c>
      <c r="DZ12" s="25">
        <v>1.86532363365044</v>
      </c>
      <c r="EA12" s="25">
        <v>1.8251505749224299</v>
      </c>
      <c r="EB12" s="25">
        <v>1.7863522686673801</v>
      </c>
      <c r="EC12" s="25">
        <v>1.80212650928095</v>
      </c>
      <c r="ED12" s="25">
        <v>1.7711654268508701</v>
      </c>
      <c r="EE12" s="25">
        <v>1.7828489926903199</v>
      </c>
      <c r="EF12" s="25">
        <v>1.7809439002671399</v>
      </c>
      <c r="EG12" s="25">
        <v>1.78731009830206</v>
      </c>
      <c r="EH12" s="25">
        <v>1.7775000000000001</v>
      </c>
      <c r="EI12" s="25">
        <v>1.79791441927364</v>
      </c>
      <c r="EJ12" s="25">
        <v>1.7860332202178999</v>
      </c>
      <c r="EK12" s="25">
        <v>1.7806267806267799</v>
      </c>
      <c r="EL12" s="25">
        <v>1.8519000000000001</v>
      </c>
      <c r="EM12" s="25">
        <v>1.8904000000000001</v>
      </c>
      <c r="EN12" s="25">
        <v>1.8954</v>
      </c>
      <c r="EO12" s="25">
        <v>1.9172</v>
      </c>
      <c r="EP12" s="25">
        <v>1.8605</v>
      </c>
      <c r="EQ12" s="25">
        <v>1.8501000000000001</v>
      </c>
      <c r="ER12" s="25">
        <v>1.8861000000000001</v>
      </c>
      <c r="ES12" s="25">
        <v>1.8978999999999999</v>
      </c>
      <c r="ET12" s="25">
        <v>1.9106000000000001</v>
      </c>
      <c r="EU12" s="25">
        <v>1.8847</v>
      </c>
      <c r="EV12" s="25">
        <v>1.8501000000000001</v>
      </c>
      <c r="EW12" s="25">
        <v>1.8529</v>
      </c>
      <c r="EX12" s="25">
        <v>1.8539000000000001</v>
      </c>
      <c r="EY12" s="25">
        <v>1.8334999999999999</v>
      </c>
      <c r="EZ12" s="25">
        <v>1.8546</v>
      </c>
      <c r="FA12" s="25">
        <v>1.8597999999999999</v>
      </c>
      <c r="FB12" s="25">
        <v>1.9401999999999999</v>
      </c>
      <c r="FC12" s="25">
        <v>1.929</v>
      </c>
      <c r="FD12" s="25">
        <v>1.9542999999999999</v>
      </c>
      <c r="FE12" s="25">
        <v>1.9877</v>
      </c>
      <c r="FF12" s="25">
        <v>2.0579999999999998</v>
      </c>
      <c r="FG12" s="25">
        <v>2.0461999999999998</v>
      </c>
      <c r="FH12" s="25">
        <v>2.0644</v>
      </c>
      <c r="FI12" s="25">
        <v>2.0190000000000001</v>
      </c>
      <c r="FJ12" s="25">
        <v>2.0802999999999998</v>
      </c>
      <c r="FK12" s="25">
        <v>2.0903</v>
      </c>
      <c r="FL12" s="25">
        <v>2.1427</v>
      </c>
      <c r="FM12" s="25">
        <v>2.1579999999999999</v>
      </c>
      <c r="FN12" s="25">
        <v>2.1785999999999999</v>
      </c>
      <c r="FO12" s="25">
        <v>2.1551999999999998</v>
      </c>
      <c r="FP12" s="25">
        <v>2.1594000000000002</v>
      </c>
      <c r="FQ12" s="25">
        <v>2.1272000000000002</v>
      </c>
      <c r="FR12" s="25">
        <v>2.1663999999999999</v>
      </c>
      <c r="FS12" s="25">
        <v>2.1473</v>
      </c>
      <c r="FT12" s="25">
        <v>2.0756000000000001</v>
      </c>
      <c r="FU12" s="25">
        <v>2.0743</v>
      </c>
      <c r="FV12" s="25">
        <v>2.1349</v>
      </c>
      <c r="FW12" s="25">
        <v>2.0790000000000002</v>
      </c>
      <c r="FX12" s="25">
        <v>2.0785999999999998</v>
      </c>
      <c r="FY12" s="25">
        <v>2.0674000000000001</v>
      </c>
      <c r="FZ12" s="25">
        <v>2.0512999999999999</v>
      </c>
      <c r="GA12" s="25">
        <v>2.0708000000000002</v>
      </c>
      <c r="GB12" s="25">
        <v>2.0886</v>
      </c>
      <c r="GC12" s="25">
        <v>2.1299000000000001</v>
      </c>
      <c r="GD12" s="25">
        <v>2.0743</v>
      </c>
      <c r="GE12" s="25">
        <v>2.0687000000000002</v>
      </c>
      <c r="GF12" s="25">
        <v>2.0802999999999998</v>
      </c>
      <c r="GG12" s="25">
        <v>2.1008</v>
      </c>
      <c r="GH12" s="25">
        <v>2.0842000000000001</v>
      </c>
      <c r="GI12" s="25">
        <v>2.0558999999999998</v>
      </c>
      <c r="GJ12" s="25">
        <v>2.0116999999999998</v>
      </c>
      <c r="GK12" s="25">
        <v>2.0346000000000002</v>
      </c>
      <c r="GL12" s="25">
        <v>2.0383</v>
      </c>
      <c r="GM12" s="25">
        <v>2.0746887966804999</v>
      </c>
      <c r="GN12" s="25">
        <v>2.0815986677768499</v>
      </c>
      <c r="GO12" s="25">
        <v>2.0517029134181399</v>
      </c>
      <c r="GP12" s="25">
        <v>2.0064205457463902</v>
      </c>
      <c r="GQ12">
        <v>2.0354162426216198</v>
      </c>
      <c r="GR12">
        <v>2.0470999999999999</v>
      </c>
      <c r="GS12">
        <v>2.0653000000000001</v>
      </c>
    </row>
    <row r="13" spans="2:209" x14ac:dyDescent="0.3">
      <c r="B13" s="17" t="s">
        <v>88</v>
      </c>
      <c r="C13" s="18" t="s">
        <v>232</v>
      </c>
      <c r="D13" s="26" t="s">
        <v>104</v>
      </c>
      <c r="E13" s="25">
        <v>2.2942999999999998</v>
      </c>
      <c r="F13" s="25">
        <v>2.2934000000000001</v>
      </c>
      <c r="G13" s="25">
        <v>2.3123</v>
      </c>
      <c r="H13" s="25">
        <v>2.2755000000000001</v>
      </c>
      <c r="I13" s="25">
        <v>2.2435999999999998</v>
      </c>
      <c r="J13" s="25">
        <v>2.1896</v>
      </c>
      <c r="K13" s="25">
        <v>2.1212</v>
      </c>
      <c r="L13" s="25">
        <v>2.129</v>
      </c>
      <c r="M13" s="25">
        <v>2.1692</v>
      </c>
      <c r="N13" s="25">
        <v>2.1566000000000001</v>
      </c>
      <c r="O13" s="25">
        <v>2.1474000000000002</v>
      </c>
      <c r="P13" s="25">
        <v>2.1092</v>
      </c>
      <c r="Q13" s="25">
        <v>2.0933000000000002</v>
      </c>
      <c r="R13" s="25">
        <v>2.0261</v>
      </c>
      <c r="S13" s="25">
        <v>1.998</v>
      </c>
      <c r="T13" s="25">
        <v>1.9864999999999999</v>
      </c>
      <c r="U13" s="25">
        <v>1.9787999999999999</v>
      </c>
      <c r="V13" s="25">
        <v>1.8944000000000001</v>
      </c>
      <c r="W13" s="25">
        <v>1.8705000000000001</v>
      </c>
      <c r="X13" s="25">
        <v>1.8752</v>
      </c>
      <c r="Y13" s="25">
        <v>1.8938999999999999</v>
      </c>
      <c r="Z13" s="25">
        <v>1.8779999999999999</v>
      </c>
      <c r="AA13" s="25">
        <v>1.8201000000000001</v>
      </c>
      <c r="AB13" s="25">
        <v>1.784</v>
      </c>
      <c r="AC13" s="25">
        <v>1.7417</v>
      </c>
      <c r="AD13" s="25">
        <v>1.6940999999999999</v>
      </c>
      <c r="AE13" s="25">
        <v>1.6791</v>
      </c>
      <c r="AF13" s="25">
        <v>1.7235</v>
      </c>
      <c r="AG13" s="25">
        <v>1.7392000000000001</v>
      </c>
      <c r="AH13" s="24">
        <v>1.8011999999999999</v>
      </c>
      <c r="AI13" s="24">
        <v>1.7949999999999999</v>
      </c>
      <c r="AJ13" s="24">
        <v>1.7639</v>
      </c>
      <c r="AK13" s="24">
        <v>1.7669999999999999</v>
      </c>
      <c r="AL13" s="24">
        <v>1.7726</v>
      </c>
      <c r="AM13" s="24">
        <v>1.7259</v>
      </c>
      <c r="AN13" s="24">
        <v>1.6731</v>
      </c>
      <c r="AO13" s="24">
        <v>1.6608000000000001</v>
      </c>
      <c r="AP13" s="25">
        <v>1.6719999999999999</v>
      </c>
      <c r="AQ13" s="25">
        <v>1.6573</v>
      </c>
      <c r="AR13" s="25">
        <v>1.6412</v>
      </c>
      <c r="AS13" s="25">
        <v>1.6653</v>
      </c>
      <c r="AT13" s="25">
        <v>1.6736</v>
      </c>
      <c r="AU13" s="25">
        <v>1.6896</v>
      </c>
      <c r="AV13" s="25">
        <v>1.7201</v>
      </c>
      <c r="AW13" s="25">
        <v>1.6990000000000001</v>
      </c>
      <c r="AX13" s="25">
        <v>1.6951000000000001</v>
      </c>
      <c r="AY13" s="25">
        <v>1.7114</v>
      </c>
      <c r="AZ13" s="25">
        <v>1.7385999999999999</v>
      </c>
      <c r="BA13" s="25">
        <v>1.7283999999999999</v>
      </c>
      <c r="BB13" s="25">
        <v>1.72</v>
      </c>
      <c r="BC13" s="25">
        <v>1.7392000000000001</v>
      </c>
      <c r="BD13" s="25">
        <v>1.7703</v>
      </c>
      <c r="BE13" s="25">
        <v>1.7667999999999999</v>
      </c>
      <c r="BF13" s="25">
        <v>1.7249000000000001</v>
      </c>
      <c r="BG13" s="25">
        <v>1.7561</v>
      </c>
      <c r="BH13" s="25">
        <v>1.7484999999999999</v>
      </c>
      <c r="BI13" s="25">
        <v>1.7277</v>
      </c>
      <c r="BJ13" s="25">
        <v>1.7232000000000001</v>
      </c>
      <c r="BK13" s="25">
        <v>1.7254</v>
      </c>
      <c r="BL13" s="25">
        <v>1.7003999999999999</v>
      </c>
      <c r="BM13" s="25">
        <v>1.6717</v>
      </c>
      <c r="BN13" s="25">
        <v>1.6769000000000001</v>
      </c>
      <c r="BO13" s="25">
        <v>1.6778999999999999</v>
      </c>
      <c r="BP13" s="25">
        <v>1.6634</v>
      </c>
      <c r="BQ13" s="25">
        <v>1.619</v>
      </c>
      <c r="BR13" s="25">
        <v>1.6236999999999999</v>
      </c>
      <c r="BS13" s="25">
        <v>1.6054999999999999</v>
      </c>
      <c r="BT13" s="25">
        <v>1.5718000000000001</v>
      </c>
      <c r="BU13" s="25">
        <v>1.6173</v>
      </c>
      <c r="BV13" s="25">
        <v>1.6097999999999999</v>
      </c>
      <c r="BW13" s="25">
        <v>1.5545</v>
      </c>
      <c r="BX13" s="25">
        <v>1.5449999999999999</v>
      </c>
      <c r="BY13" s="25">
        <v>1.5586</v>
      </c>
      <c r="BZ13" s="25">
        <v>1.5465</v>
      </c>
      <c r="CA13" s="25">
        <v>1.5177</v>
      </c>
      <c r="CB13" s="25">
        <v>1.4944999999999999</v>
      </c>
      <c r="CC13" s="25">
        <v>1.4946999999999999</v>
      </c>
      <c r="CD13" s="25">
        <v>1.4932000000000001</v>
      </c>
      <c r="CE13" s="25">
        <v>1.4996</v>
      </c>
      <c r="CF13" s="25">
        <v>1.4945999999999999</v>
      </c>
      <c r="CG13" s="25">
        <v>1.5693999999999999</v>
      </c>
      <c r="CH13" s="25">
        <v>1.6291</v>
      </c>
      <c r="CI13" s="25">
        <v>1.7571000000000001</v>
      </c>
      <c r="CJ13" s="25">
        <v>1.8237000000000001</v>
      </c>
      <c r="CK13" s="25">
        <v>1.8044</v>
      </c>
      <c r="CL13" s="25">
        <v>1.7981</v>
      </c>
      <c r="CM13" s="25">
        <v>1.8562000000000001</v>
      </c>
      <c r="CN13" s="25">
        <v>1.8368</v>
      </c>
      <c r="CO13" s="25">
        <v>2.0127000000000002</v>
      </c>
      <c r="CP13" s="25">
        <v>2.1412</v>
      </c>
      <c r="CQ13" s="25">
        <v>2.069</v>
      </c>
      <c r="CR13" s="25">
        <v>2.0596000000000001</v>
      </c>
      <c r="CS13" s="25">
        <v>2.0097999999999998</v>
      </c>
      <c r="CT13" s="25">
        <v>1.9655</v>
      </c>
      <c r="CU13" s="25">
        <v>1.9046000000000001</v>
      </c>
      <c r="CV13" s="25">
        <v>1.8954</v>
      </c>
      <c r="CW13" s="25">
        <v>1.9196</v>
      </c>
      <c r="CX13" s="25">
        <v>1.9112</v>
      </c>
      <c r="CY13" s="25">
        <v>1.9521999999999999</v>
      </c>
      <c r="CZ13" s="25">
        <v>1.9328000000000001</v>
      </c>
      <c r="DA13" s="25">
        <v>1.9217</v>
      </c>
      <c r="DB13" s="25">
        <v>1.976</v>
      </c>
      <c r="DC13" s="25">
        <v>1.9979</v>
      </c>
      <c r="DD13" s="25">
        <v>1.9601</v>
      </c>
      <c r="DE13" s="25">
        <v>1.9349000000000001</v>
      </c>
      <c r="DF13" s="25">
        <v>1.9018999999999999</v>
      </c>
      <c r="DG13" s="25">
        <v>1.8478000000000001</v>
      </c>
      <c r="DH13" s="25">
        <v>1.8345</v>
      </c>
      <c r="DI13" s="25">
        <v>1.8487</v>
      </c>
      <c r="DJ13" s="25">
        <v>1.8354999999999999</v>
      </c>
      <c r="DK13" s="25">
        <v>1.8263</v>
      </c>
      <c r="DL13" s="25">
        <v>1.8307</v>
      </c>
      <c r="DM13" s="25">
        <v>1.806</v>
      </c>
      <c r="DN13" s="25">
        <v>1.7630999999999999</v>
      </c>
      <c r="DO13" s="25">
        <v>1.7579</v>
      </c>
      <c r="DP13" s="25">
        <v>1.73434932713017</v>
      </c>
      <c r="DQ13" s="25">
        <v>1.7479431796990099</v>
      </c>
      <c r="DR13" s="25">
        <v>1.7809345467658999</v>
      </c>
      <c r="DS13" s="25">
        <v>1.8027283279016999</v>
      </c>
      <c r="DT13" s="25">
        <v>1.8133524360717499</v>
      </c>
      <c r="DU13" s="25">
        <v>1.8195232747379599</v>
      </c>
      <c r="DV13" s="25">
        <v>1.7894000000000001</v>
      </c>
      <c r="DW13" s="25">
        <v>1.7512668266128799</v>
      </c>
      <c r="DX13" s="25">
        <v>1.7723120282073099</v>
      </c>
      <c r="DY13" s="25">
        <v>1.7840396663862099</v>
      </c>
      <c r="DZ13" s="25">
        <v>1.8298531279000401</v>
      </c>
      <c r="EA13" s="25">
        <v>1.8332641863367101</v>
      </c>
      <c r="EB13" s="25">
        <v>1.80448866309406</v>
      </c>
      <c r="EC13" s="25">
        <v>1.78643086620546</v>
      </c>
      <c r="ED13" s="25">
        <v>1.7826753381182601</v>
      </c>
      <c r="EE13" s="25">
        <v>1.78682887892137</v>
      </c>
      <c r="EF13" s="25">
        <v>1.7841662059149099</v>
      </c>
      <c r="EG13" s="25">
        <v>1.77400127761673</v>
      </c>
      <c r="EH13" s="25">
        <v>1.7725</v>
      </c>
      <c r="EI13" s="25">
        <v>1.78490505309437</v>
      </c>
      <c r="EJ13" s="25">
        <v>1.79578014887083</v>
      </c>
      <c r="EK13" s="25">
        <v>1.7850706241824601</v>
      </c>
      <c r="EL13" s="25">
        <v>1.8246</v>
      </c>
      <c r="EM13" s="25">
        <v>1.8705000000000001</v>
      </c>
      <c r="EN13" s="25">
        <v>1.8954</v>
      </c>
      <c r="EO13" s="25">
        <v>1.8998999999999999</v>
      </c>
      <c r="EP13" s="25">
        <v>1.873</v>
      </c>
      <c r="EQ13" s="25">
        <v>1.8424</v>
      </c>
      <c r="ER13" s="25">
        <v>1.8629</v>
      </c>
      <c r="ES13" s="25">
        <v>1.8896999999999999</v>
      </c>
      <c r="ET13" s="25">
        <v>1.8992238095238101</v>
      </c>
      <c r="EU13" s="25">
        <v>1.888665</v>
      </c>
      <c r="EV13" s="25">
        <v>1.86920476190476</v>
      </c>
      <c r="EW13" s="25">
        <v>1.8464499999999999</v>
      </c>
      <c r="EX13" s="25">
        <v>1.8473181818181801</v>
      </c>
      <c r="EY13" s="25">
        <v>1.8449</v>
      </c>
      <c r="EZ13" s="25">
        <v>1.8393782608695699</v>
      </c>
      <c r="FA13" s="25">
        <v>1.859</v>
      </c>
      <c r="FB13" s="25">
        <v>1.8934285714285699</v>
      </c>
      <c r="FC13" s="25">
        <v>1.9300428571428601</v>
      </c>
      <c r="FD13" s="25">
        <v>1.94729</v>
      </c>
      <c r="FE13" s="25">
        <v>1.98329523809524</v>
      </c>
      <c r="FF13" s="25">
        <v>2.0106199999999999</v>
      </c>
      <c r="FG13" s="25">
        <v>2.046875</v>
      </c>
      <c r="FH13" s="25">
        <v>2.05694545454545</v>
      </c>
      <c r="FI13" s="25">
        <v>2.0517650000000001</v>
      </c>
      <c r="FJ13" s="25">
        <v>2.04384285714286</v>
      </c>
      <c r="FK13" s="25">
        <v>2.0794666666666699</v>
      </c>
      <c r="FL13" s="25">
        <v>2.12746086956522</v>
      </c>
      <c r="FM13" s="25">
        <v>2.1415999999999999</v>
      </c>
      <c r="FN13" s="25">
        <v>2.1734</v>
      </c>
      <c r="FO13" s="25">
        <v>2.1416681818181802</v>
      </c>
      <c r="FP13" s="25">
        <v>2.1596299999999999</v>
      </c>
      <c r="FQ13" s="25">
        <v>2.1382047619047602</v>
      </c>
      <c r="FR13" s="25">
        <v>2.1700249999999999</v>
      </c>
      <c r="FS13" s="25">
        <v>2.14660952380952</v>
      </c>
      <c r="FT13" s="25">
        <v>2.1073619047619099</v>
      </c>
      <c r="FU13" s="25">
        <v>2.0771000000000002</v>
      </c>
      <c r="FV13" s="25">
        <v>2.1114999999999999</v>
      </c>
      <c r="FW13" s="25">
        <v>2.0914000000000001</v>
      </c>
      <c r="FX13" s="25">
        <v>2.0729000000000002</v>
      </c>
      <c r="FY13" s="25">
        <v>2.0548000000000002</v>
      </c>
      <c r="FZ13" s="25">
        <v>2.0547</v>
      </c>
      <c r="GA13" s="25">
        <v>2.0628000000000002</v>
      </c>
      <c r="GB13" s="25">
        <v>2.0779999999999998</v>
      </c>
      <c r="GC13" s="25">
        <v>2.109</v>
      </c>
      <c r="GD13" s="25">
        <v>2.0945</v>
      </c>
      <c r="GE13" s="25">
        <v>2.0672000000000001</v>
      </c>
      <c r="GF13" s="25">
        <v>2.0823999999999998</v>
      </c>
      <c r="GG13" s="25">
        <v>2.0897000000000001</v>
      </c>
      <c r="GH13" s="25">
        <v>2.0990000000000002</v>
      </c>
      <c r="GI13" s="25">
        <v>2.0707</v>
      </c>
      <c r="GJ13" s="25">
        <v>2.04</v>
      </c>
      <c r="GK13" s="25">
        <v>2.0261</v>
      </c>
      <c r="GL13" s="25">
        <v>2.0257000000000001</v>
      </c>
      <c r="GM13" s="25">
        <v>2.0546000000000002</v>
      </c>
      <c r="GN13" s="25">
        <v>2.0787</v>
      </c>
      <c r="GO13" s="25">
        <v>2.0739999999999998</v>
      </c>
      <c r="GP13" s="25">
        <v>2.0257999999999998</v>
      </c>
      <c r="GQ13">
        <v>2.0234999999999999</v>
      </c>
      <c r="GR13">
        <v>2.0344000000000002</v>
      </c>
      <c r="GS13">
        <v>2.0430999999999999</v>
      </c>
    </row>
  </sheetData>
  <conditionalFormatting sqref="AQ13:GP13">
    <cfRule type="expression" dxfId="5" priority="4" stopIfTrue="1">
      <formula>IF(AND(#REF!&lt;&gt;"",#REF!&lt;&gt;""),IF(OR(LEN(#REF!) &lt;&gt; 4,LEN(#REF!)&gt;3),TRUE,FALSE),FALSE)</formula>
    </cfRule>
  </conditionalFormatting>
  <conditionalFormatting sqref="AQ13:GP13">
    <cfRule type="expression" dxfId="4" priority="5">
      <formula>IF(AND(#REF!&lt;&gt;"",#REF!&lt;&gt;""),IF(OR(LEN(#REF!) &lt;&gt; 4,LEN(#REF!)&gt;3),TRUE,FALSE),FALSE)</formula>
    </cfRule>
    <cfRule type="expression" dxfId="3" priority="6">
      <formula>IF(AQ13&lt;&gt;"",IF(COUNTIF($D$8:$EV$8,AQ13)&gt;1,TRUE,FALSE),FALSE)</formula>
    </cfRule>
  </conditionalFormatting>
  <conditionalFormatting sqref="E13:AG13">
    <cfRule type="expression" dxfId="2" priority="1" stopIfTrue="1">
      <formula>IF(AND(#REF!&lt;&gt;"",#REF!&lt;&gt;""),IF(OR(LEN(#REF!) &lt;&gt; 4,LEN(#REF!)&gt;3),TRUE,FALSE),FALSE)</formula>
    </cfRule>
  </conditionalFormatting>
  <conditionalFormatting sqref="E13:AG13">
    <cfRule type="expression" dxfId="1" priority="8">
      <formula>IF(AND(#REF!&lt;&gt;"",#REF!&lt;&gt;""),IF(OR(LEN(#REF!) &lt;&gt; 4,LEN(#REF!)&gt;3),TRUE,FALSE),FALSE)</formula>
    </cfRule>
    <cfRule type="expression" dxfId="0" priority="9">
      <formula>IF(E13&lt;&gt;"",IF(COUNTIF($D$8:$EV$8,E13)&gt;1,TRUE,FALSE),FALSE)</formula>
    </cfRule>
  </conditionalFormatting>
  <dataValidations disablePrompts="1" count="2">
    <dataValidation type="list" allowBlank="1" showInputMessage="1" showErrorMessage="1" sqref="C8">
      <formula1>#REF!</formula1>
    </dataValidation>
    <dataValidation type="list" allowBlank="1" showErrorMessage="1" prompt="_x000a_" sqref="C7">
      <formula1>#REF!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9" sqref="M29"/>
    </sheetView>
  </sheetViews>
  <sheetFormatPr defaultRowHeight="14.4" x14ac:dyDescent="0.3"/>
  <sheetData>
    <row r="1" spans="1:1" x14ac:dyDescent="0.3">
      <c r="A1" s="29" t="s">
        <v>256</v>
      </c>
    </row>
  </sheetData>
  <hyperlinks>
    <hyperlink ref="A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Dataset_Online</vt:lpstr>
      <vt:lpstr>Dataset_STA</vt:lpstr>
      <vt:lpstr>Source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Vidyala, Deepti Devi</cp:lastModifiedBy>
  <dcterms:created xsi:type="dcterms:W3CDTF">2016-03-10T14:57:36Z</dcterms:created>
  <dcterms:modified xsi:type="dcterms:W3CDTF">2018-07-31T17:28:50Z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