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RBF\"/>
    </mc:Choice>
  </mc:AlternateContent>
  <bookViews>
    <workbookView xWindow="0" yWindow="0" windowWidth="25200" windowHeight="12576"/>
  </bookViews>
  <sheets>
    <sheet name="Dataset" sheetId="1" r:id="rId1"/>
  </sheets>
  <externalReferences>
    <externalReference r:id="rId2"/>
  </externalReferences>
  <definedNames>
    <definedName name="_xlnm._FilterDatabase" localSheetId="0" hidden="1">Dataset!$A$5:$C$10</definedName>
    <definedName name="codes">#REF!</definedName>
    <definedName name="Reporting_Currency_Name">[1]Coverpage!$S$11</definedName>
    <definedName name="Reporting_Scale_Name">[1]Coverpage!$S$9</definedName>
  </definedNames>
  <calcPr calcId="171027"/>
</workbook>
</file>

<file path=xl/calcChain.xml><?xml version="1.0" encoding="utf-8"?>
<calcChain xmlns="http://schemas.openxmlformats.org/spreadsheetml/2006/main">
  <c r="B210" i="1" l="1"/>
  <c r="B208" i="1"/>
  <c r="B149" i="1"/>
  <c r="C7" i="1"/>
</calcChain>
</file>

<file path=xl/sharedStrings.xml><?xml version="1.0" encoding="utf-8"?>
<sst xmlns="http://schemas.openxmlformats.org/spreadsheetml/2006/main" count="778" uniqueCount="286">
  <si>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</si>
  <si>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</si>
  <si>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</si>
  <si>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</si>
  <si>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</si>
  <si>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</si>
  <si>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</si>
  <si>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</si>
  <si>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</si>
  <si>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</si>
  <si>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</si>
  <si>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</si>
  <si>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</si>
  <si>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</si>
  <si>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</si>
  <si>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</si>
  <si>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</si>
  <si>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</si>
  <si>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Number of registered mobile money accounts</t>
  </si>
  <si>
    <t>Number of active mobile money accounts</t>
  </si>
  <si>
    <t>Number of registered agent outlets</t>
  </si>
  <si>
    <t>Number of active agent outlets</t>
  </si>
  <si>
    <t>Number of mobile money transactions (during the reference year)</t>
  </si>
  <si>
    <t>FCMAR_NUM</t>
  </si>
  <si>
    <t>FCMAA_NUM</t>
  </si>
  <si>
    <t>FCMOR_NUM</t>
  </si>
  <si>
    <t>FCMOA_NUM</t>
  </si>
  <si>
    <t>FCMTV_XDC</t>
  </si>
  <si>
    <t>FCMAAB_XDC</t>
  </si>
  <si>
    <t>FCIODC_NUM</t>
  </si>
  <si>
    <t>FCIODU_NUM</t>
  </si>
  <si>
    <t>FCIODMF_NUM</t>
  </si>
  <si>
    <t>FCIODD_NUM</t>
  </si>
  <si>
    <t>FCIOFM_NUM</t>
  </si>
  <si>
    <t>FCIOFMFN_NUM</t>
  </si>
  <si>
    <t>FCIOFI_NUM</t>
  </si>
  <si>
    <t>FCBODC_NUM</t>
  </si>
  <si>
    <t>FCBODU_NUM</t>
  </si>
  <si>
    <t>FCBODMF_NUM</t>
  </si>
  <si>
    <t>FCBODD_NUM</t>
  </si>
  <si>
    <t>FCBM_NUM</t>
  </si>
  <si>
    <t>FCBMFN_NUM</t>
  </si>
  <si>
    <t>FCBMO_NUM</t>
  </si>
  <si>
    <t>FCAC_NUM</t>
  </si>
  <si>
    <t>FCDODC_PE_NUM</t>
  </si>
  <si>
    <t>FCDODCS_PE_NUM</t>
  </si>
  <si>
    <t>FCDODCH_PE_NUM</t>
  </si>
  <si>
    <t>FCDODU_PE_NUM</t>
  </si>
  <si>
    <t>FCDODUS_PE_NUM</t>
  </si>
  <si>
    <t>FCDODUH_PE_NUM</t>
  </si>
  <si>
    <t>FCDODMF_PE_NUM</t>
  </si>
  <si>
    <t>FCDODMFS_PE_NUM</t>
  </si>
  <si>
    <t>FCDODD_PE_NUM</t>
  </si>
  <si>
    <t>FCDODDS_PE_NUM</t>
  </si>
  <si>
    <t>FCDODDH_PE_NUM</t>
  </si>
  <si>
    <t>FCDOF_PE_NUM</t>
  </si>
  <si>
    <t>FCDOFMS_PE_NUM</t>
  </si>
  <si>
    <t>FCDOFMH_PE_NUM</t>
  </si>
  <si>
    <t>FCDOFMFN_PE_NUM</t>
  </si>
  <si>
    <t>FCDOFMFNS_PE_NUM</t>
  </si>
  <si>
    <t>FCDOFMFNH_PE_NUM</t>
  </si>
  <si>
    <t>FCDOFMO_PE_NUM</t>
  </si>
  <si>
    <t>FCDOFI_PE_NUM</t>
  </si>
  <si>
    <t>FCDOFILP_PE_NUM</t>
  </si>
  <si>
    <t>FCDOFINP_PE_NUM</t>
  </si>
  <si>
    <t>FCAODC_NUM</t>
  </si>
  <si>
    <t>FCAODCS_NUM</t>
  </si>
  <si>
    <t>FCAODCH_NUM</t>
  </si>
  <si>
    <t>FCAODU_NUM</t>
  </si>
  <si>
    <t>FCAODUS_NUM</t>
  </si>
  <si>
    <t>FCAODUH_NUM</t>
  </si>
  <si>
    <t>FCAODMF_NUM</t>
  </si>
  <si>
    <t>FCAODMFS_NUM</t>
  </si>
  <si>
    <t>FCAODMFH_NUM</t>
  </si>
  <si>
    <t>FCAODD_NUM</t>
  </si>
  <si>
    <t>FCAODDS_NUM</t>
  </si>
  <si>
    <t>FCAODDH_NUM</t>
  </si>
  <si>
    <t>FCAOFM_NUM</t>
  </si>
  <si>
    <t>FCAOFMS_NUM</t>
  </si>
  <si>
    <t>FCAOFMH_NUM</t>
  </si>
  <si>
    <t>FCAOFMFN_NUM</t>
  </si>
  <si>
    <t>FCAOFMFNS_NUM</t>
  </si>
  <si>
    <t>FCAOFMFNH_NUM</t>
  </si>
  <si>
    <t>FCAOFMO_NUM</t>
  </si>
  <si>
    <t>FCAOFI_NUM</t>
  </si>
  <si>
    <t>FCAOFILP_NUM</t>
  </si>
  <si>
    <t>FCAOFILN_NUM</t>
  </si>
  <si>
    <t>FCRODC_PE_NUM</t>
  </si>
  <si>
    <t>FCRODCS_PE_NUM</t>
  </si>
  <si>
    <t>FCRODCH_PE_NUM</t>
  </si>
  <si>
    <t>FCRODU_PE_NUM</t>
  </si>
  <si>
    <t>FCRODUS_PE_NUM</t>
  </si>
  <si>
    <t>FCRODUH_PE_NUM</t>
  </si>
  <si>
    <t>FCRODMF_PE_NUM</t>
  </si>
  <si>
    <t>FCRODMFS_PE_NUM</t>
  </si>
  <si>
    <t>FCRODMFH_PE_NUM</t>
  </si>
  <si>
    <t>FCRODD_PE_NUM</t>
  </si>
  <si>
    <t>FCRODDS_PE_NUM</t>
  </si>
  <si>
    <t>FCRODDH_PE_NUM</t>
  </si>
  <si>
    <t>FCRM_PE_NUM</t>
  </si>
  <si>
    <t>FCRMS_PE_NUM</t>
  </si>
  <si>
    <t>FCRMH_PE_NUM</t>
  </si>
  <si>
    <t>FCRMFN_PE_NUM</t>
  </si>
  <si>
    <t>FCRMFS_PE_NUM</t>
  </si>
  <si>
    <t>FCRMFH_PE_NUM</t>
  </si>
  <si>
    <t>FCRFO_PE_NUM</t>
  </si>
  <si>
    <t>FCNODC_NUM</t>
  </si>
  <si>
    <t>FCNODCS_NUM</t>
  </si>
  <si>
    <t>FCNODCH_NUM</t>
  </si>
  <si>
    <t>FCNODU_NUM</t>
  </si>
  <si>
    <t>FCNODUS_NUM</t>
  </si>
  <si>
    <t>FCNODUH_NUM</t>
  </si>
  <si>
    <t>FCNODMF_NUM</t>
  </si>
  <si>
    <t>FCNODMFS_NUM</t>
  </si>
  <si>
    <t>FCNODMFH_NUM</t>
  </si>
  <si>
    <t>FCNODD_NUM</t>
  </si>
  <si>
    <t>FCNODDS_NUM</t>
  </si>
  <si>
    <t>FCNODDH_NUM</t>
  </si>
  <si>
    <t>FCNM_NUM</t>
  </si>
  <si>
    <t>FCNMS_NUM</t>
  </si>
  <si>
    <t>FCNMH_NUM</t>
  </si>
  <si>
    <t>FCNMFN_NUM</t>
  </si>
  <si>
    <t>FCNMFNS_NUM</t>
  </si>
  <si>
    <t>FCNMFNH_NUM</t>
  </si>
  <si>
    <t>FCNFO_NUM</t>
  </si>
  <si>
    <t>FCLODC_XDC</t>
  </si>
  <si>
    <t>FCLODCS_XDC</t>
  </si>
  <si>
    <t>FCLODCH_XDC</t>
  </si>
  <si>
    <t>FCLODU_XDC</t>
  </si>
  <si>
    <t>FCLODUS_XDC</t>
  </si>
  <si>
    <t>FCLODUH_XDC</t>
  </si>
  <si>
    <t>FCLODMF_XDC</t>
  </si>
  <si>
    <t>FCLODMFS_XDC</t>
  </si>
  <si>
    <t>FCLODMFH_XDC</t>
  </si>
  <si>
    <t>FCLODD_XDC</t>
  </si>
  <si>
    <t>FCLODDS_XDC</t>
  </si>
  <si>
    <t>FCLODDH_XDC</t>
  </si>
  <si>
    <t>FCLOFM_XDC</t>
  </si>
  <si>
    <t>FCLOFMS_XDC</t>
  </si>
  <si>
    <t>FCLOFMH_XDC</t>
  </si>
  <si>
    <t>FCLOFMF_XDC</t>
  </si>
  <si>
    <t>FCLOFMFS_XDC</t>
  </si>
  <si>
    <t>FCLOFMFH_XDC</t>
  </si>
  <si>
    <t>FCLOFO_XDC</t>
  </si>
  <si>
    <t>FCLOFI_XDC</t>
  </si>
  <si>
    <t>FCLOFILP_XDC</t>
  </si>
  <si>
    <t>FCLOFINP_XDC</t>
  </si>
  <si>
    <t>FCSODC_XDC</t>
  </si>
  <si>
    <t>FCSODCS_XDC</t>
  </si>
  <si>
    <t>FCSODCH_XDC</t>
  </si>
  <si>
    <t>FCSODU_XDC</t>
  </si>
  <si>
    <t>FCSODUS_XDC</t>
  </si>
  <si>
    <t>FCSODUH_XDC</t>
  </si>
  <si>
    <t>FCSODMF_XDC</t>
  </si>
  <si>
    <t>FCSODMFS_XDC</t>
  </si>
  <si>
    <t>FCSODMFH_XDC</t>
  </si>
  <si>
    <t>FCSODD_XDC</t>
  </si>
  <si>
    <t>FCSODDS_XDC</t>
  </si>
  <si>
    <t>FCSODDH_XDC</t>
  </si>
  <si>
    <t>FCSM_XDC</t>
  </si>
  <si>
    <t>FCSMS_XDC</t>
  </si>
  <si>
    <t>FCSMH_XDC</t>
  </si>
  <si>
    <t>FCSMMF_XDC</t>
  </si>
  <si>
    <t>FCSMMFS_XDC</t>
  </si>
  <si>
    <t>FCSMMFH_XDC</t>
  </si>
  <si>
    <t>FCSMO_XDC</t>
  </si>
  <si>
    <t>FCDOD_PE_NUM</t>
  </si>
  <si>
    <t>FCAOD_NUM</t>
  </si>
  <si>
    <t>FCAOF_NUM</t>
  </si>
  <si>
    <t>FCROD_PE_NUM</t>
  </si>
  <si>
    <t>FCNOD_NUM</t>
  </si>
  <si>
    <t>FCLOD_XDC</t>
  </si>
  <si>
    <t>FCLOF_XDC</t>
  </si>
  <si>
    <t>FCSOD_XDC</t>
  </si>
  <si>
    <t>FCIOD_NUM</t>
  </si>
  <si>
    <t>FCIOF_NUM</t>
  </si>
  <si>
    <t>FCBOD_NUM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</si>
  <si>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</si>
  <si>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</si>
  <si>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</si>
  <si>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</si>
  <si>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</si>
  <si>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</si>
  <si>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FCDODMFH_PE_NUM</t>
  </si>
  <si>
    <t>FCDOFM_PE_NUM</t>
  </si>
  <si>
    <t>FCMT_NUM</t>
  </si>
  <si>
    <t>Other Depository Corporations</t>
  </si>
  <si>
    <t>Commercial banks</t>
  </si>
  <si>
    <t>Credit unions and financial cooperatives</t>
  </si>
  <si>
    <t>Deposit taking microfinance institutions (MFIs)</t>
  </si>
  <si>
    <t xml:space="preserve">Other deposit takers </t>
  </si>
  <si>
    <t xml:space="preserve">      of which: non-deposit taking MFIs</t>
  </si>
  <si>
    <t>Insurance corporations</t>
  </si>
  <si>
    <t>Number of Branches, Excluding Headquarters</t>
  </si>
  <si>
    <t>Deposit taking MFIs</t>
  </si>
  <si>
    <t>Other financial intermediaries</t>
  </si>
  <si>
    <t xml:space="preserve">  Non-deposit taking MFIs</t>
  </si>
  <si>
    <t xml:space="preserve">  Other OFIs</t>
  </si>
  <si>
    <t>Number of Non-branch Retail Outlets / Corresponding Agents Outlets</t>
  </si>
  <si>
    <t>Number of Automated Teller Machines (ATMs)</t>
  </si>
  <si>
    <t>Country wide</t>
  </si>
  <si>
    <t>Indicator Name</t>
  </si>
  <si>
    <t>Number of Depositors (for ODCs)/Customers (for OFIs)/Insurance Policy Holders (for Insurance corporations)</t>
  </si>
  <si>
    <t xml:space="preserve">                       household depositors</t>
  </si>
  <si>
    <t>of which: male depositors</t>
  </si>
  <si>
    <t>of which: female depositors</t>
  </si>
  <si>
    <t xml:space="preserve">         of which: SME depositors</t>
  </si>
  <si>
    <t>Other Financial Corporations</t>
  </si>
  <si>
    <t xml:space="preserve">         of which: SME customers</t>
  </si>
  <si>
    <t xml:space="preserve">                       household customers</t>
  </si>
  <si>
    <t xml:space="preserve">      Non-deposit taking MFIs</t>
  </si>
  <si>
    <t xml:space="preserve">      Other OFIs</t>
  </si>
  <si>
    <t xml:space="preserve">         of which: Life insurance policy holders</t>
  </si>
  <si>
    <t xml:space="preserve">                       Non-life insurance policy holders</t>
  </si>
  <si>
    <t>Number of Deposit Accounts (for ODCs)/Customer accounts (for OFIs)/Insurance Policies (for Insurance corporations)</t>
  </si>
  <si>
    <t xml:space="preserve">         of which: SME accounts</t>
  </si>
  <si>
    <t xml:space="preserve">                       household accounts</t>
  </si>
  <si>
    <t>of which: men-owned deposit accounts</t>
  </si>
  <si>
    <t>of which: women-owned deposit accounts</t>
  </si>
  <si>
    <t xml:space="preserve">         of which: Life insurance policies</t>
  </si>
  <si>
    <t xml:space="preserve">                       Non-life insurance policies</t>
  </si>
  <si>
    <t>Number of Borrowers</t>
  </si>
  <si>
    <t xml:space="preserve">         of which: SME borrowers</t>
  </si>
  <si>
    <t xml:space="preserve">                       household borrowers</t>
  </si>
  <si>
    <t>of which: male borrowers</t>
  </si>
  <si>
    <t>of which: female borrowers</t>
  </si>
  <si>
    <t xml:space="preserve">Other financial intermediaries </t>
  </si>
  <si>
    <t>Number of Loan Accounts</t>
  </si>
  <si>
    <t>of which: men-owned loan accounts</t>
  </si>
  <si>
    <t>of which: women-owned loan accounts</t>
  </si>
  <si>
    <t xml:space="preserve">   Other OFIs</t>
  </si>
  <si>
    <t>Number of cards</t>
  </si>
  <si>
    <t>Debit cards</t>
  </si>
  <si>
    <t>Credit cards</t>
  </si>
  <si>
    <t>Liabilities: Outstanding Deposits (for ODCs)/Acquired Funds (for OFIs)/Insurance Technical Reserves (for Insurance corporations)</t>
  </si>
  <si>
    <t xml:space="preserve">         of which: SME deposits</t>
  </si>
  <si>
    <t xml:space="preserve">                       household deposits</t>
  </si>
  <si>
    <t>of which: men-owned deposits</t>
  </si>
  <si>
    <t>of which: women-owned deposits</t>
  </si>
  <si>
    <t xml:space="preserve">  Other financial intermediaries </t>
  </si>
  <si>
    <t xml:space="preserve">         of which: funds from SMEs</t>
  </si>
  <si>
    <t xml:space="preserve">                       funds from households</t>
  </si>
  <si>
    <t xml:space="preserve">         of which: Life insurance tech. reserves</t>
  </si>
  <si>
    <t xml:space="preserve">                       Non-life insurance tech. reserves</t>
  </si>
  <si>
    <t>Assets: Outstanding Loans</t>
  </si>
  <si>
    <t xml:space="preserve">         of which: loans to SMEs</t>
  </si>
  <si>
    <t xml:space="preserve">                       loans to households</t>
  </si>
  <si>
    <t>of which: loans to men</t>
  </si>
  <si>
    <t>of which: loans to women</t>
  </si>
  <si>
    <t xml:space="preserve">    Other OFIs</t>
  </si>
  <si>
    <t>Mobile Money</t>
  </si>
  <si>
    <t>NA</t>
  </si>
  <si>
    <t/>
  </si>
  <si>
    <t>FCROOD_NUM</t>
  </si>
  <si>
    <t>FCROODC_NUM</t>
  </si>
  <si>
    <t>FCROODU_NUM</t>
  </si>
  <si>
    <t>FCROODMF_NUM</t>
  </si>
  <si>
    <t>FCROODD_NUM</t>
  </si>
  <si>
    <t>FCROM_NUM</t>
  </si>
  <si>
    <t>FCROMFN_NUM</t>
  </si>
  <si>
    <t>FCDODCHM_PE_NUM</t>
  </si>
  <si>
    <t>FCDODCHF_PE_NUM</t>
  </si>
  <si>
    <t>FCRMFHM_PE_NUM</t>
  </si>
  <si>
    <t>FCRODCHM_PE_NUM</t>
  </si>
  <si>
    <t>FCRODCHF_PE_NUM</t>
  </si>
  <si>
    <t>FCAODCHM_NUM</t>
  </si>
  <si>
    <t>FCAODCHF_NUM</t>
  </si>
  <si>
    <t>FCNODCHM_NUM</t>
  </si>
  <si>
    <t>FCNODCHF_NUM</t>
  </si>
  <si>
    <t>FCNMFNHM_NUM</t>
  </si>
  <si>
    <t>FCCDC_NUM</t>
  </si>
  <si>
    <t>FCCCC_NUM</t>
  </si>
  <si>
    <t>FCLODCHM_XDC</t>
  </si>
  <si>
    <t>FCSODCHM_XDC</t>
  </si>
  <si>
    <t>FCSODCHF_XDC</t>
  </si>
  <si>
    <t>FCSMMFHM_XDC</t>
  </si>
  <si>
    <t>FCSMMFHF_XDC</t>
  </si>
  <si>
    <r>
      <t>Other Financial Corporations</t>
    </r>
    <r>
      <rPr>
        <b/>
        <vertAlign val="superscript"/>
        <sz val="11"/>
        <rFont val="Calibri"/>
        <family val="2"/>
        <scheme val="minor"/>
      </rPr>
      <t>2</t>
    </r>
  </si>
  <si>
    <r>
      <t>Other financial intermediaries</t>
    </r>
    <r>
      <rPr>
        <vertAlign val="superscript"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(OFIs)</t>
    </r>
    <r>
      <rPr>
        <vertAlign val="superscript"/>
        <sz val="11"/>
        <rFont val="Calibri"/>
        <family val="2"/>
        <scheme val="minor"/>
      </rPr>
      <t>3</t>
    </r>
  </si>
  <si>
    <r>
      <t>USE OF FINANCIAL SERVICES</t>
    </r>
    <r>
      <rPr>
        <b/>
        <vertAlign val="superscript"/>
        <sz val="11"/>
        <rFont val="Calibri"/>
        <family val="2"/>
        <scheme val="minor"/>
      </rPr>
      <t>4</t>
    </r>
  </si>
  <si>
    <r>
      <t xml:space="preserve">         of which: SME</t>
    </r>
    <r>
      <rPr>
        <i/>
        <vertAlign val="superscript"/>
        <sz val="11"/>
        <rFont val="Calibri"/>
        <family val="2"/>
        <scheme val="minor"/>
      </rPr>
      <t xml:space="preserve">5 </t>
    </r>
    <r>
      <rPr>
        <i/>
        <sz val="11"/>
        <rFont val="Calibri"/>
        <family val="2"/>
        <scheme val="minor"/>
      </rPr>
      <t>depositors</t>
    </r>
  </si>
  <si>
    <t>Reported to IMF  Statistics Department</t>
  </si>
  <si>
    <t>FCRMFHF_PE_NUM</t>
  </si>
  <si>
    <t>FCNMFNHF_NUM</t>
  </si>
  <si>
    <t>FCLODCHF_XDC</t>
  </si>
  <si>
    <t>FJ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</si>
</sst>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vertAlign val="superscript"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4">
    <xf numFmtId="0" fontId="0" fillId="0" borderId="0"/>
    <xf numFmtId="0" fontId="3" fillId="0" borderId="0"/>
    <xf numFmtId="0" fontId="2" fillId="0" borderId="0"/>
    <xf numFmtId="0" fontId="5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top"/>
    </xf>
  </cellStyleXfs>
  <cellXfs count="59">
    <xf numFmtId="0" fontId="0" fillId="0" borderId="0" xfId="0"/>
    <xf numFmtId="0" fontId="4" fillId="2" borderId="0" xfId="0" applyFont="1" applyFill="1" applyBorder="1"/>
    <xf numFmtId="0" fontId="4" fillId="0" borderId="0" xfId="0" applyFont="1" applyFill="1"/>
    <xf numFmtId="0" fontId="7" fillId="4" borderId="1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4" xfId="0" applyFont="1" applyFill="1" applyBorder="1"/>
    <xf numFmtId="0" fontId="4" fillId="3" borderId="0" xfId="0" applyFont="1" applyFill="1" applyBorder="1"/>
    <xf numFmtId="0" fontId="4" fillId="3" borderId="0" xfId="0" applyFont="1" applyFill="1"/>
    <xf numFmtId="0" fontId="4" fillId="2" borderId="2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4" borderId="6" xfId="0" applyFont="1" applyFill="1" applyBorder="1"/>
    <xf numFmtId="0" fontId="7" fillId="4" borderId="7" xfId="0" applyFont="1" applyFill="1" applyBorder="1"/>
    <xf numFmtId="0" fontId="4" fillId="0" borderId="0" xfId="5" applyFont="1" applyFill="1" applyBorder="1" applyProtection="1">
      <protection locked="0"/>
    </xf>
    <xf numFmtId="0" fontId="7" fillId="0" borderId="0" xfId="3" applyFont="1" applyFill="1" applyBorder="1" applyProtection="1">
      <alignment vertical="top"/>
    </xf>
    <xf numFmtId="0" fontId="4" fillId="0" borderId="0" xfId="0" applyFont="1" applyBorder="1"/>
    <xf numFmtId="3" fontId="4" fillId="0" borderId="0" xfId="3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/>
    <xf numFmtId="0" fontId="4" fillId="0" borderId="0" xfId="3" applyFont="1" applyFill="1" applyBorder="1" applyAlignment="1" applyProtection="1">
      <alignment horizontal="left" indent="1"/>
    </xf>
    <xf numFmtId="3" fontId="4" fillId="0" borderId="0" xfId="3" applyNumberFormat="1" applyFont="1" applyFill="1" applyBorder="1" applyProtection="1">
      <alignment vertical="top"/>
      <protection locked="0"/>
    </xf>
    <xf numFmtId="0" fontId="10" fillId="0" borderId="0" xfId="3" applyFont="1" applyFill="1" applyBorder="1" applyAlignment="1" applyProtection="1">
      <alignment horizontal="left"/>
    </xf>
    <xf numFmtId="0" fontId="4" fillId="0" borderId="0" xfId="4" applyFont="1" applyFill="1" applyBorder="1" applyAlignment="1" applyProtection="1">
      <alignment horizontal="centerContinuous"/>
      <protection locked="0"/>
    </xf>
    <xf numFmtId="0" fontId="7" fillId="0" borderId="0" xfId="4" applyFont="1" applyFill="1" applyBorder="1" applyAlignment="1" applyProtection="1">
      <alignment horizontal="centerContinuous" vertical="center"/>
    </xf>
    <xf numFmtId="0" fontId="4" fillId="0" borderId="0" xfId="6" applyFont="1" applyFill="1" applyBorder="1" applyProtection="1">
      <protection locked="0"/>
    </xf>
    <xf numFmtId="0" fontId="7" fillId="0" borderId="0" xfId="3" applyFont="1" applyFill="1" applyBorder="1">
      <alignment vertical="top"/>
    </xf>
    <xf numFmtId="0" fontId="4" fillId="0" borderId="0" xfId="3" applyFont="1" applyFill="1" applyBorder="1" applyAlignment="1">
      <alignment horizontal="left" indent="1"/>
    </xf>
    <xf numFmtId="0" fontId="10" fillId="0" borderId="0" xfId="3" applyFont="1" applyFill="1" applyBorder="1" applyAlignment="1">
      <alignment horizontal="left"/>
    </xf>
    <xf numFmtId="0" fontId="4" fillId="0" borderId="0" xfId="3" applyFont="1" applyFill="1" applyBorder="1" applyAlignment="1" applyProtection="1">
      <alignment horizontal="left"/>
    </xf>
    <xf numFmtId="0" fontId="4" fillId="0" borderId="0" xfId="7" applyFont="1" applyFill="1" applyBorder="1" applyProtection="1">
      <protection locked="0"/>
    </xf>
    <xf numFmtId="0" fontId="10" fillId="0" borderId="0" xfId="3" applyFont="1" applyFill="1" applyBorder="1" applyAlignment="1" applyProtection="1">
      <alignment horizontal="left" indent="1"/>
    </xf>
    <xf numFmtId="0" fontId="10" fillId="0" borderId="0" xfId="3" applyFont="1" applyFill="1" applyBorder="1" applyAlignment="1">
      <alignment horizontal="left" indent="12"/>
    </xf>
    <xf numFmtId="0" fontId="4" fillId="0" borderId="0" xfId="8" applyFont="1" applyFill="1" applyBorder="1" applyProtection="1">
      <protection locked="0"/>
    </xf>
    <xf numFmtId="0" fontId="4" fillId="0" borderId="0" xfId="9" applyFont="1" applyFill="1" applyBorder="1" applyProtection="1">
      <protection locked="0"/>
    </xf>
    <xf numFmtId="0" fontId="4" fillId="0" borderId="0" xfId="10" applyFont="1" applyFill="1" applyBorder="1" applyProtection="1">
      <protection locked="0"/>
    </xf>
    <xf numFmtId="0" fontId="4" fillId="0" borderId="0" xfId="3" applyFont="1" applyFill="1" applyBorder="1" applyAlignment="1">
      <alignment horizontal="left"/>
    </xf>
    <xf numFmtId="0" fontId="4" fillId="0" borderId="0" xfId="11" applyFont="1" applyFill="1" applyBorder="1" applyProtection="1">
      <protection locked="0"/>
    </xf>
    <xf numFmtId="0" fontId="4" fillId="0" borderId="0" xfId="3" applyFont="1" applyFill="1" applyBorder="1" applyProtection="1">
      <alignment vertical="top"/>
    </xf>
    <xf numFmtId="0" fontId="4" fillId="0" borderId="0" xfId="12" applyFont="1" applyFill="1" applyBorder="1" applyProtection="1">
      <protection locked="0"/>
    </xf>
    <xf numFmtId="0" fontId="4" fillId="0" borderId="0" xfId="3" applyFont="1" applyFill="1" applyBorder="1" applyAlignment="1" applyProtection="1">
      <alignment horizontal="left" wrapText="1" indent="1"/>
    </xf>
    <xf numFmtId="0" fontId="4" fillId="2" borderId="0" xfId="4" applyFont="1" applyFill="1" applyBorder="1" applyAlignment="1" applyProtection="1">
      <alignment horizontal="centerContinuous"/>
      <protection locked="0"/>
    </xf>
    <xf numFmtId="0" fontId="7" fillId="2" borderId="0" xfId="4" applyFont="1" applyFill="1" applyBorder="1" applyAlignment="1" applyProtection="1">
      <alignment horizontal="centerContinuous" vertical="center"/>
    </xf>
    <xf numFmtId="3" fontId="4" fillId="2" borderId="0" xfId="3" applyNumberFormat="1" applyFont="1" applyFill="1" applyBorder="1" applyProtection="1">
      <alignment vertical="top"/>
      <protection locked="0"/>
    </xf>
    <xf numFmtId="0" fontId="7" fillId="2" borderId="0" xfId="4" applyFont="1" applyFill="1" applyBorder="1" applyAlignment="1" applyProtection="1">
      <alignment horizontal="centerContinuous"/>
      <protection locked="0"/>
    </xf>
    <xf numFmtId="0" fontId="7" fillId="2" borderId="0" xfId="4" applyFont="1" applyFill="1" applyBorder="1" applyAlignment="1" applyProtection="1">
      <alignment horizontal="centerContinuous"/>
    </xf>
    <xf numFmtId="0" fontId="4" fillId="2" borderId="0" xfId="4" applyFont="1" applyFill="1" applyBorder="1" applyAlignment="1" applyProtection="1">
      <alignment horizontal="center"/>
      <protection locked="0"/>
    </xf>
    <xf numFmtId="0" fontId="7" fillId="2" borderId="0" xfId="4" applyFont="1" applyFill="1" applyBorder="1" applyAlignment="1" applyProtection="1">
      <alignment horizontal="center"/>
    </xf>
    <xf numFmtId="0" fontId="4" fillId="2" borderId="0" xfId="13" applyFont="1" applyFill="1" applyBorder="1" applyAlignment="1" applyProtection="1">
      <alignment horizontal="centerContinuous"/>
      <protection locked="0"/>
    </xf>
    <xf numFmtId="0" fontId="4" fillId="3" borderId="0" xfId="0" applyFont="1" applyFill="1" applyAlignment="1">
      <alignment horizontal="left" vertical="top"/>
    </xf>
    <xf numFmtId="0" fontId="7" fillId="4" borderId="7" xfId="0" applyFont="1" applyFill="1" applyBorder="1" applyAlignment="1">
      <alignment horizontal="left" vertical="top"/>
    </xf>
    <xf numFmtId="3" fontId="4" fillId="0" borderId="0" xfId="3" applyNumberFormat="1" applyFont="1" applyFill="1" applyBorder="1" applyAlignment="1" applyProtection="1">
      <alignment horizontal="left" vertical="top"/>
    </xf>
    <xf numFmtId="3" fontId="4" fillId="0" borderId="0" xfId="3" applyNumberFormat="1" applyFont="1" applyFill="1" applyBorder="1" applyAlignment="1" applyProtection="1">
      <alignment horizontal="left" vertical="top"/>
      <protection locked="0"/>
    </xf>
    <xf numFmtId="3" fontId="4" fillId="2" borderId="0" xfId="3" applyNumberFormat="1" applyFont="1" applyFill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top"/>
    </xf>
  </cellXfs>
  <cellStyles count="14">
    <cellStyle name="Normal" xfId="0" builtinId="0"/>
    <cellStyle name="Normal 2" xfId="2"/>
    <cellStyle name="Normal 20" xfId="5"/>
    <cellStyle name="Normal 23" xfId="6"/>
    <cellStyle name="Normal 26" xfId="7"/>
    <cellStyle name="Normal 29" xfId="8"/>
    <cellStyle name="Normal 31" xfId="9"/>
    <cellStyle name="Normal 34" xfId="10"/>
    <cellStyle name="Normal 36" xfId="11"/>
    <cellStyle name="Normal 37" xfId="12"/>
    <cellStyle name="Normal 4" xfId="1"/>
    <cellStyle name="Normal_Blank Template_GFSYQ_v2.3 Feb 2006 2" xfId="4"/>
    <cellStyle name="Normal_FAS_IntelligentTemplateTool_V00(test)" xfId="13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SI/eGDDS/e-GDDS%20Countries/Serbia/STA%20Standard%20Reports/Copy%20of%20FAS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FASurvey"/>
      <sheetName val="Report Form"/>
    </sheetNames>
    <sheetDataSet>
      <sheetData sheetId="0">
        <row r="9">
          <cell r="S9" t="str">
            <v>Million</v>
          </cell>
        </row>
        <row r="11">
          <cell r="S11" t="str">
            <v>Domestic Currency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J210"/>
  <sheetViews>
    <sheetView tabSelected="1" topLeftCell="A181" workbookViewId="0">
      <selection activeCell="D216" sqref="D216"/>
    </sheetView>
  </sheetViews>
  <sheetFormatPr defaultRowHeight="14.4" x14ac:dyDescent="0.3"/>
  <cols>
    <col min="1" max="1" width="23.109375" style="16" bestFit="1" customWidth="1"/>
    <col min="2" max="2" width="120.33203125" style="16" bestFit="1" customWidth="1"/>
    <col min="3" max="3" width="28.109375" style="15" customWidth="1"/>
    <col min="4" max="4" width="11.44140625" style="15" customWidth="1"/>
    <col min="5" max="6" width="9.44140625" style="58" bestFit="1" customWidth="1"/>
    <col min="7" max="55" width="10.109375" style="58" bestFit="1" customWidth="1"/>
    <col min="56" max="331" width="10.109375" style="15" bestFit="1" customWidth="1"/>
    <col min="332" max="16233" width="9.109375" style="2"/>
    <col min="16234" max="16234" width="9.33203125" style="2" bestFit="1" customWidth="1"/>
    <col min="16235" max="16383" width="9.109375" style="2"/>
    <col min="16384" max="16384" width="9.109375" style="2" customWidth="1"/>
  </cols>
  <sheetData>
    <row r="1" spans="1:331 16233:16234" ht="7.5" customHeight="1" thickBot="1" x14ac:dyDescent="0.35">
      <c r="A1" s="6"/>
      <c r="B1" s="6"/>
      <c r="C1" s="7"/>
      <c r="D1" s="8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</row>
    <row r="2" spans="1:331 16233:16234" x14ac:dyDescent="0.3">
      <c r="A2" s="3" t="s">
        <v>177</v>
      </c>
      <c r="B2" s="1" t="s">
        <v>178</v>
      </c>
      <c r="C2" s="10" t="s">
        <v>179</v>
      </c>
      <c r="D2" s="9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</row>
    <row r="3" spans="1:331 16233:16234" x14ac:dyDescent="0.3">
      <c r="A3" s="3" t="s">
        <v>180</v>
      </c>
      <c r="B3" s="1" t="s">
        <v>181</v>
      </c>
      <c r="C3" s="10" t="s">
        <v>182</v>
      </c>
      <c r="D3" s="9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</row>
    <row r="4" spans="1:331 16233:16234" x14ac:dyDescent="0.3">
      <c r="A4" s="3" t="s">
        <v>0</v>
      </c>
      <c r="B4" s="1" t="s">
        <v>17</v>
      </c>
      <c r="C4" s="10" t="s">
        <v>15</v>
      </c>
      <c r="D4" s="9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WZI4" s="2" t="s">
        <v>10</v>
      </c>
      <c r="WZJ4" s="2">
        <v>0</v>
      </c>
    </row>
    <row r="5" spans="1:331 16233:16234" x14ac:dyDescent="0.3">
      <c r="A5" s="3" t="s">
        <v>1</v>
      </c>
      <c r="B5" s="1" t="s">
        <v>285</v>
      </c>
      <c r="C5" s="10" t="s">
        <v>12</v>
      </c>
      <c r="D5" s="9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WZI5" s="2" t="s">
        <v>9</v>
      </c>
      <c r="WZJ5" s="2">
        <v>3</v>
      </c>
    </row>
    <row r="6" spans="1:331 16233:16234" ht="15" thickBot="1" x14ac:dyDescent="0.35">
      <c r="A6" s="4" t="s">
        <v>2</v>
      </c>
      <c r="B6" s="11" t="s">
        <v>16</v>
      </c>
      <c r="C6" s="12" t="s">
        <v>13</v>
      </c>
      <c r="D6" s="9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WZI6" s="2" t="s">
        <v>4</v>
      </c>
      <c r="WZJ6" s="2">
        <v>6</v>
      </c>
    </row>
    <row r="7" spans="1:331 16233:16234" x14ac:dyDescent="0.3">
      <c r="A7" s="3" t="s">
        <v>3</v>
      </c>
      <c r="B7" s="1" t="s">
        <v>4</v>
      </c>
      <c r="C7" s="13" t="str">
        <f>"Frequency = "&amp;IF(B7="A","Annual",IF(B7="Q", "Quarterly", "Monthly"))</f>
        <v>Frequency = Annual</v>
      </c>
      <c r="D7" s="9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</row>
    <row r="8" spans="1:331 16233:16234" ht="15" thickBot="1" x14ac:dyDescent="0.35">
      <c r="A8" s="4" t="s">
        <v>11</v>
      </c>
      <c r="B8" s="14" t="s">
        <v>281</v>
      </c>
      <c r="C8" s="12" t="s">
        <v>14</v>
      </c>
      <c r="D8" s="9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</row>
    <row r="9" spans="1:331 16233:16234" ht="15" thickBot="1" x14ac:dyDescent="0.35">
      <c r="A9" s="5"/>
      <c r="B9" s="9"/>
      <c r="C9" s="9"/>
      <c r="D9" s="9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</row>
    <row r="10" spans="1:331 16233:16234" x14ac:dyDescent="0.3">
      <c r="A10" s="17" t="s">
        <v>8</v>
      </c>
      <c r="B10" s="18" t="s">
        <v>7</v>
      </c>
      <c r="C10" s="18" t="s">
        <v>6</v>
      </c>
      <c r="D10" s="18" t="s">
        <v>5</v>
      </c>
      <c r="E10" s="54">
        <v>2004</v>
      </c>
      <c r="F10" s="54">
        <v>2005</v>
      </c>
      <c r="G10" s="54">
        <v>2006</v>
      </c>
      <c r="H10" s="54">
        <v>2007</v>
      </c>
      <c r="I10" s="54">
        <v>2008</v>
      </c>
      <c r="J10" s="54">
        <v>2009</v>
      </c>
      <c r="K10" s="54">
        <v>2010</v>
      </c>
      <c r="L10" s="54">
        <v>2011</v>
      </c>
      <c r="M10" s="54">
        <v>2012</v>
      </c>
      <c r="N10" s="54">
        <v>2013</v>
      </c>
      <c r="O10" s="54">
        <v>2014</v>
      </c>
      <c r="P10" s="54">
        <v>2015</v>
      </c>
      <c r="Q10" s="54">
        <v>2016</v>
      </c>
      <c r="R10" s="54">
        <v>2017</v>
      </c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/>
      <c r="LO10" s="18"/>
      <c r="LP10" s="18"/>
      <c r="LQ10" s="18"/>
      <c r="LR10" s="18"/>
      <c r="LS10" s="18"/>
    </row>
    <row r="11" spans="1:331 16233:16234" s="23" customFormat="1" x14ac:dyDescent="0.3">
      <c r="A11" s="19" t="s">
        <v>174</v>
      </c>
      <c r="B11" s="20" t="s">
        <v>186</v>
      </c>
      <c r="C11" s="19" t="s">
        <v>174</v>
      </c>
      <c r="D11" s="21">
        <v>0</v>
      </c>
      <c r="E11" s="55" t="s">
        <v>251</v>
      </c>
      <c r="F11" s="55" t="s">
        <v>251</v>
      </c>
      <c r="G11" s="55" t="s">
        <v>251</v>
      </c>
      <c r="H11" s="55" t="s">
        <v>251</v>
      </c>
      <c r="I11" s="55" t="s">
        <v>251</v>
      </c>
      <c r="J11" s="55" t="s">
        <v>251</v>
      </c>
      <c r="K11" s="55" t="s">
        <v>251</v>
      </c>
      <c r="L11" s="55">
        <v>445</v>
      </c>
      <c r="M11" s="55">
        <v>447</v>
      </c>
      <c r="N11" s="55">
        <v>447</v>
      </c>
      <c r="O11" s="55">
        <v>450</v>
      </c>
      <c r="P11" s="55">
        <v>451</v>
      </c>
      <c r="Q11" s="55">
        <v>451</v>
      </c>
      <c r="R11" s="55">
        <v>451</v>
      </c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</row>
    <row r="12" spans="1:331 16233:16234" s="23" customFormat="1" x14ac:dyDescent="0.3">
      <c r="A12" s="19" t="s">
        <v>29</v>
      </c>
      <c r="B12" s="24" t="s">
        <v>187</v>
      </c>
      <c r="C12" s="19" t="s">
        <v>29</v>
      </c>
      <c r="D12" s="21">
        <v>0</v>
      </c>
      <c r="E12" s="56">
        <v>5</v>
      </c>
      <c r="F12" s="56">
        <v>5</v>
      </c>
      <c r="G12" s="56">
        <v>5</v>
      </c>
      <c r="H12" s="56">
        <v>5</v>
      </c>
      <c r="I12" s="56">
        <v>5</v>
      </c>
      <c r="J12" s="56">
        <v>5</v>
      </c>
      <c r="K12" s="56">
        <v>5</v>
      </c>
      <c r="L12" s="56">
        <v>4</v>
      </c>
      <c r="M12" s="56">
        <v>5</v>
      </c>
      <c r="N12" s="56">
        <v>5</v>
      </c>
      <c r="O12" s="56">
        <v>6</v>
      </c>
      <c r="P12" s="56">
        <v>6</v>
      </c>
      <c r="Q12" s="56">
        <v>6</v>
      </c>
      <c r="R12" s="56">
        <v>6</v>
      </c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</row>
    <row r="13" spans="1:331 16233:16234" s="23" customFormat="1" x14ac:dyDescent="0.3">
      <c r="A13" s="19" t="s">
        <v>30</v>
      </c>
      <c r="B13" s="24" t="s">
        <v>188</v>
      </c>
      <c r="C13" s="19" t="s">
        <v>30</v>
      </c>
      <c r="D13" s="21">
        <v>0</v>
      </c>
      <c r="E13" s="56"/>
      <c r="F13" s="56"/>
      <c r="G13" s="56"/>
      <c r="H13" s="56"/>
      <c r="I13" s="56"/>
      <c r="J13" s="56"/>
      <c r="K13" s="56"/>
      <c r="L13" s="56">
        <v>430</v>
      </c>
      <c r="M13" s="56">
        <v>431</v>
      </c>
      <c r="N13" s="56">
        <v>431</v>
      </c>
      <c r="O13" s="56">
        <v>431</v>
      </c>
      <c r="P13" s="56">
        <v>431</v>
      </c>
      <c r="Q13" s="56">
        <v>431</v>
      </c>
      <c r="R13" s="56">
        <v>431</v>
      </c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</row>
    <row r="14" spans="1:331 16233:16234" s="23" customFormat="1" x14ac:dyDescent="0.3">
      <c r="A14" s="19" t="s">
        <v>31</v>
      </c>
      <c r="B14" s="24" t="s">
        <v>189</v>
      </c>
      <c r="C14" s="19" t="s">
        <v>31</v>
      </c>
      <c r="D14" s="21">
        <v>0</v>
      </c>
      <c r="E14" s="56"/>
      <c r="F14" s="56"/>
      <c r="G14" s="56"/>
      <c r="H14" s="56"/>
      <c r="I14" s="56"/>
      <c r="J14" s="56"/>
      <c r="K14" s="56"/>
      <c r="L14" s="56">
        <v>8</v>
      </c>
      <c r="M14" s="56">
        <v>8</v>
      </c>
      <c r="N14" s="56">
        <v>8</v>
      </c>
      <c r="O14" s="56">
        <v>8</v>
      </c>
      <c r="P14" s="56">
        <v>8</v>
      </c>
      <c r="Q14" s="56">
        <v>8</v>
      </c>
      <c r="R14" s="56">
        <v>8</v>
      </c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</row>
    <row r="15" spans="1:331 16233:16234" s="23" customFormat="1" x14ac:dyDescent="0.3">
      <c r="A15" s="19" t="s">
        <v>32</v>
      </c>
      <c r="B15" s="24" t="s">
        <v>190</v>
      </c>
      <c r="C15" s="19" t="s">
        <v>32</v>
      </c>
      <c r="D15" s="21">
        <v>0</v>
      </c>
      <c r="E15" s="56">
        <v>3</v>
      </c>
      <c r="F15" s="56">
        <v>3</v>
      </c>
      <c r="G15" s="56">
        <v>3</v>
      </c>
      <c r="H15" s="56">
        <v>3</v>
      </c>
      <c r="I15" s="56">
        <v>3</v>
      </c>
      <c r="J15" s="56">
        <v>3</v>
      </c>
      <c r="K15" s="56">
        <v>3</v>
      </c>
      <c r="L15" s="56">
        <v>3</v>
      </c>
      <c r="M15" s="56">
        <v>3</v>
      </c>
      <c r="N15" s="56">
        <v>3</v>
      </c>
      <c r="O15" s="56">
        <v>5</v>
      </c>
      <c r="P15" s="56">
        <v>6</v>
      </c>
      <c r="Q15" s="56">
        <v>6</v>
      </c>
      <c r="R15" s="56">
        <v>6</v>
      </c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</row>
    <row r="16" spans="1:331 16233:16234" s="23" customFormat="1" ht="16.2" x14ac:dyDescent="0.3">
      <c r="A16" s="19" t="s">
        <v>175</v>
      </c>
      <c r="B16" s="20" t="s">
        <v>277</v>
      </c>
      <c r="C16" s="19" t="s">
        <v>175</v>
      </c>
      <c r="D16" s="21">
        <v>0</v>
      </c>
      <c r="E16" s="56">
        <v>15</v>
      </c>
      <c r="F16" s="56">
        <v>15</v>
      </c>
      <c r="G16" s="56">
        <v>16</v>
      </c>
      <c r="H16" s="56">
        <v>16</v>
      </c>
      <c r="I16" s="56">
        <v>16</v>
      </c>
      <c r="J16" s="56">
        <v>16</v>
      </c>
      <c r="K16" s="56">
        <v>16</v>
      </c>
      <c r="L16" s="56">
        <v>40</v>
      </c>
      <c r="M16" s="56">
        <v>41</v>
      </c>
      <c r="N16" s="56">
        <v>39</v>
      </c>
      <c r="O16" s="56">
        <v>36</v>
      </c>
      <c r="P16" s="56">
        <v>36</v>
      </c>
      <c r="Q16" s="56">
        <v>36</v>
      </c>
      <c r="R16" s="56">
        <v>36</v>
      </c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</row>
    <row r="17" spans="1:331" s="23" customFormat="1" ht="16.2" x14ac:dyDescent="0.3">
      <c r="A17" s="19" t="s">
        <v>33</v>
      </c>
      <c r="B17" s="24" t="s">
        <v>278</v>
      </c>
      <c r="C17" s="19" t="s">
        <v>33</v>
      </c>
      <c r="D17" s="21">
        <v>0</v>
      </c>
      <c r="E17" s="56">
        <v>5</v>
      </c>
      <c r="F17" s="56">
        <v>5</v>
      </c>
      <c r="G17" s="56">
        <v>6</v>
      </c>
      <c r="H17" s="56">
        <v>6</v>
      </c>
      <c r="I17" s="56">
        <v>6</v>
      </c>
      <c r="J17" s="56">
        <v>6</v>
      </c>
      <c r="K17" s="56">
        <v>6</v>
      </c>
      <c r="L17" s="56">
        <v>31</v>
      </c>
      <c r="M17" s="56">
        <v>31</v>
      </c>
      <c r="N17" s="56">
        <v>30</v>
      </c>
      <c r="O17" s="56">
        <v>27</v>
      </c>
      <c r="P17" s="56">
        <v>27</v>
      </c>
      <c r="Q17" s="56">
        <v>27</v>
      </c>
      <c r="R17" s="56">
        <v>27</v>
      </c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</row>
    <row r="18" spans="1:331" s="23" customFormat="1" x14ac:dyDescent="0.3">
      <c r="A18" s="19" t="s">
        <v>34</v>
      </c>
      <c r="B18" s="26" t="s">
        <v>191</v>
      </c>
      <c r="C18" s="19" t="s">
        <v>34</v>
      </c>
      <c r="D18" s="21">
        <v>0</v>
      </c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>
        <v>14</v>
      </c>
      <c r="P18" s="56">
        <v>14</v>
      </c>
      <c r="Q18" s="56">
        <v>14</v>
      </c>
      <c r="R18" s="56">
        <v>14</v>
      </c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</row>
    <row r="19" spans="1:331" s="23" customFormat="1" x14ac:dyDescent="0.3">
      <c r="A19" s="19" t="s">
        <v>35</v>
      </c>
      <c r="B19" s="24" t="s">
        <v>192</v>
      </c>
      <c r="C19" s="19" t="s">
        <v>35</v>
      </c>
      <c r="D19" s="21">
        <v>0</v>
      </c>
      <c r="E19" s="56">
        <v>10</v>
      </c>
      <c r="F19" s="56">
        <v>10</v>
      </c>
      <c r="G19" s="56">
        <v>10</v>
      </c>
      <c r="H19" s="56">
        <v>10</v>
      </c>
      <c r="I19" s="56">
        <v>10</v>
      </c>
      <c r="J19" s="56">
        <v>10</v>
      </c>
      <c r="K19" s="56">
        <v>10</v>
      </c>
      <c r="L19" s="56">
        <v>9</v>
      </c>
      <c r="M19" s="56">
        <v>10</v>
      </c>
      <c r="N19" s="56">
        <v>9</v>
      </c>
      <c r="O19" s="56">
        <v>9</v>
      </c>
      <c r="P19" s="56">
        <v>9</v>
      </c>
      <c r="Q19" s="56">
        <v>9</v>
      </c>
      <c r="R19" s="56">
        <v>9</v>
      </c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</row>
    <row r="20" spans="1:331" s="1" customFormat="1" x14ac:dyDescent="0.3">
      <c r="A20" s="45"/>
      <c r="B20" s="46" t="s">
        <v>193</v>
      </c>
      <c r="C20" s="45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  <c r="IX20" s="47"/>
      <c r="IY20" s="47"/>
      <c r="IZ20" s="47"/>
      <c r="JA20" s="47"/>
      <c r="JB20" s="47"/>
      <c r="JC20" s="47"/>
      <c r="JD20" s="47"/>
      <c r="JE20" s="47"/>
      <c r="JF20" s="47"/>
      <c r="JG20" s="47"/>
      <c r="JH20" s="47"/>
      <c r="JI20" s="47"/>
      <c r="JJ20" s="47"/>
      <c r="JK20" s="47"/>
      <c r="JL20" s="47"/>
      <c r="JM20" s="47"/>
      <c r="JN20" s="47"/>
      <c r="JO20" s="47"/>
      <c r="JP20" s="47"/>
      <c r="JQ20" s="47"/>
      <c r="JR20" s="47"/>
      <c r="JS20" s="47"/>
      <c r="JT20" s="47"/>
      <c r="JU20" s="47"/>
      <c r="JV20" s="47"/>
      <c r="JW20" s="47"/>
      <c r="JX20" s="47"/>
      <c r="JY20" s="47"/>
      <c r="JZ20" s="47"/>
      <c r="KA20" s="47"/>
      <c r="KB20" s="47"/>
      <c r="KC20" s="47"/>
      <c r="KD20" s="47"/>
      <c r="KE20" s="47"/>
      <c r="KF20" s="47"/>
      <c r="KG20" s="47"/>
      <c r="KH20" s="47"/>
      <c r="KI20" s="47"/>
      <c r="KJ20" s="47"/>
      <c r="KK20" s="47"/>
      <c r="KL20" s="47"/>
      <c r="KM20" s="47"/>
      <c r="KN20" s="47"/>
      <c r="KO20" s="47"/>
      <c r="KP20" s="47"/>
      <c r="KQ20" s="47"/>
      <c r="KR20" s="47"/>
      <c r="KS20" s="47"/>
      <c r="KT20" s="47"/>
      <c r="KU20" s="47"/>
      <c r="KV20" s="47"/>
      <c r="KW20" s="47"/>
      <c r="KX20" s="47"/>
      <c r="KY20" s="47"/>
      <c r="KZ20" s="47"/>
      <c r="LA20" s="47"/>
      <c r="LB20" s="47"/>
      <c r="LC20" s="47"/>
      <c r="LD20" s="47"/>
      <c r="LE20" s="47"/>
      <c r="LF20" s="47"/>
      <c r="LG20" s="47"/>
      <c r="LH20" s="47"/>
      <c r="LI20" s="47"/>
      <c r="LJ20" s="47"/>
      <c r="LK20" s="47"/>
      <c r="LL20" s="47"/>
      <c r="LM20" s="47"/>
      <c r="LN20" s="47"/>
      <c r="LO20" s="47"/>
      <c r="LP20" s="47"/>
      <c r="LQ20" s="47"/>
      <c r="LR20" s="47"/>
      <c r="LS20" s="47"/>
    </row>
    <row r="21" spans="1:331" s="23" customFormat="1" x14ac:dyDescent="0.3">
      <c r="A21" s="29" t="s">
        <v>176</v>
      </c>
      <c r="B21" s="20" t="s">
        <v>186</v>
      </c>
      <c r="C21" s="19" t="s">
        <v>176</v>
      </c>
      <c r="D21" s="21">
        <v>0</v>
      </c>
      <c r="E21" s="56" t="s">
        <v>251</v>
      </c>
      <c r="F21" s="56" t="s">
        <v>251</v>
      </c>
      <c r="G21" s="56" t="s">
        <v>251</v>
      </c>
      <c r="H21" s="56" t="s">
        <v>251</v>
      </c>
      <c r="I21" s="56" t="s">
        <v>251</v>
      </c>
      <c r="J21" s="56" t="s">
        <v>251</v>
      </c>
      <c r="K21" s="56" t="s">
        <v>251</v>
      </c>
      <c r="L21" s="56" t="s">
        <v>251</v>
      </c>
      <c r="M21" s="56" t="s">
        <v>251</v>
      </c>
      <c r="N21" s="56" t="s">
        <v>251</v>
      </c>
      <c r="O21" s="56" t="s">
        <v>251</v>
      </c>
      <c r="P21" s="56" t="s">
        <v>251</v>
      </c>
      <c r="Q21" s="56" t="s">
        <v>251</v>
      </c>
      <c r="R21" s="56" t="s">
        <v>251</v>
      </c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</row>
    <row r="22" spans="1:331" s="23" customFormat="1" x14ac:dyDescent="0.3">
      <c r="A22" s="19" t="s">
        <v>36</v>
      </c>
      <c r="B22" s="24" t="s">
        <v>187</v>
      </c>
      <c r="C22" s="19" t="s">
        <v>36</v>
      </c>
      <c r="D22" s="21">
        <v>0</v>
      </c>
      <c r="E22" s="56">
        <v>47</v>
      </c>
      <c r="F22" s="56">
        <v>50</v>
      </c>
      <c r="G22" s="56">
        <v>56</v>
      </c>
      <c r="H22" s="56">
        <v>61</v>
      </c>
      <c r="I22" s="56">
        <v>64</v>
      </c>
      <c r="J22" s="56">
        <v>63</v>
      </c>
      <c r="K22" s="56">
        <v>63</v>
      </c>
      <c r="L22" s="56">
        <v>63</v>
      </c>
      <c r="M22" s="56">
        <v>60</v>
      </c>
      <c r="N22" s="56">
        <v>64</v>
      </c>
      <c r="O22" s="56">
        <v>71</v>
      </c>
      <c r="P22" s="56">
        <v>72</v>
      </c>
      <c r="Q22" s="56">
        <v>70</v>
      </c>
      <c r="R22" s="56">
        <v>69</v>
      </c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</row>
    <row r="23" spans="1:331" s="23" customFormat="1" x14ac:dyDescent="0.3">
      <c r="A23" s="19" t="s">
        <v>37</v>
      </c>
      <c r="B23" s="24" t="s">
        <v>188</v>
      </c>
      <c r="C23" s="19" t="s">
        <v>37</v>
      </c>
      <c r="D23" s="21">
        <v>0</v>
      </c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</row>
    <row r="24" spans="1:331" s="23" customFormat="1" x14ac:dyDescent="0.3">
      <c r="A24" s="19" t="s">
        <v>38</v>
      </c>
      <c r="B24" s="24" t="s">
        <v>194</v>
      </c>
      <c r="C24" s="19" t="s">
        <v>38</v>
      </c>
      <c r="D24" s="21">
        <v>0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  <c r="LH24" s="25"/>
      <c r="LI24" s="25"/>
      <c r="LJ24" s="25"/>
      <c r="LK24" s="25"/>
      <c r="LL24" s="25"/>
      <c r="LM24" s="25"/>
      <c r="LN24" s="25"/>
      <c r="LO24" s="25"/>
      <c r="LP24" s="25"/>
      <c r="LQ24" s="25"/>
      <c r="LR24" s="25"/>
      <c r="LS24" s="25"/>
    </row>
    <row r="25" spans="1:331" s="23" customFormat="1" x14ac:dyDescent="0.3">
      <c r="A25" s="19" t="s">
        <v>39</v>
      </c>
      <c r="B25" s="24" t="s">
        <v>190</v>
      </c>
      <c r="C25" s="19" t="s">
        <v>39</v>
      </c>
      <c r="D25" s="21">
        <v>0</v>
      </c>
      <c r="E25" s="56">
        <v>9</v>
      </c>
      <c r="F25" s="56">
        <v>9</v>
      </c>
      <c r="G25" s="56">
        <v>10</v>
      </c>
      <c r="H25" s="56">
        <v>10</v>
      </c>
      <c r="I25" s="56">
        <v>11</v>
      </c>
      <c r="J25" s="56">
        <v>11</v>
      </c>
      <c r="K25" s="56">
        <v>13</v>
      </c>
      <c r="L25" s="56">
        <v>14</v>
      </c>
      <c r="M25" s="56">
        <v>15</v>
      </c>
      <c r="N25" s="56">
        <v>17</v>
      </c>
      <c r="O25" s="56">
        <v>30</v>
      </c>
      <c r="P25" s="56">
        <v>32</v>
      </c>
      <c r="Q25" s="56">
        <v>34</v>
      </c>
      <c r="R25" s="56">
        <v>33</v>
      </c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</row>
    <row r="26" spans="1:331" s="23" customFormat="1" x14ac:dyDescent="0.3">
      <c r="A26" s="19" t="s">
        <v>40</v>
      </c>
      <c r="B26" s="20" t="s">
        <v>195</v>
      </c>
      <c r="C26" s="19" t="s">
        <v>40</v>
      </c>
      <c r="D26" s="21">
        <v>0</v>
      </c>
      <c r="E26" s="56">
        <v>5</v>
      </c>
      <c r="F26" s="56">
        <v>5</v>
      </c>
      <c r="G26" s="56">
        <v>6</v>
      </c>
      <c r="H26" s="56">
        <v>6</v>
      </c>
      <c r="I26" s="56">
        <v>6</v>
      </c>
      <c r="J26" s="56">
        <v>7</v>
      </c>
      <c r="K26" s="56">
        <v>7</v>
      </c>
      <c r="L26" s="56">
        <v>20</v>
      </c>
      <c r="M26" s="56">
        <v>90</v>
      </c>
      <c r="N26" s="56">
        <v>103</v>
      </c>
      <c r="O26" s="56">
        <v>87</v>
      </c>
      <c r="P26" s="56">
        <v>105</v>
      </c>
      <c r="Q26" s="56">
        <v>105</v>
      </c>
      <c r="R26" s="56">
        <v>108</v>
      </c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</row>
    <row r="27" spans="1:331" s="23" customFormat="1" x14ac:dyDescent="0.3">
      <c r="A27" s="19" t="s">
        <v>41</v>
      </c>
      <c r="B27" s="26" t="s">
        <v>196</v>
      </c>
      <c r="C27" s="19" t="s">
        <v>41</v>
      </c>
      <c r="D27" s="21">
        <v>0</v>
      </c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>
        <v>15</v>
      </c>
      <c r="P27" s="56">
        <v>10</v>
      </c>
      <c r="Q27" s="56">
        <v>10</v>
      </c>
      <c r="R27" s="56">
        <v>11</v>
      </c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</row>
    <row r="28" spans="1:331" s="23" customFormat="1" x14ac:dyDescent="0.3">
      <c r="A28" s="19" t="s">
        <v>42</v>
      </c>
      <c r="B28" s="26" t="s">
        <v>197</v>
      </c>
      <c r="C28" s="19" t="s">
        <v>42</v>
      </c>
      <c r="D28" s="21">
        <v>0</v>
      </c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>
        <v>72</v>
      </c>
      <c r="P28" s="56">
        <v>95</v>
      </c>
      <c r="Q28" s="56">
        <v>95</v>
      </c>
      <c r="R28" s="56">
        <v>97</v>
      </c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</row>
    <row r="29" spans="1:331" s="1" customFormat="1" x14ac:dyDescent="0.3">
      <c r="A29" s="45"/>
      <c r="B29" s="46" t="s">
        <v>198</v>
      </c>
      <c r="C29" s="45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  <c r="HG29" s="47"/>
      <c r="HH29" s="47"/>
      <c r="HI29" s="47"/>
      <c r="HJ29" s="47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  <c r="IN29" s="47"/>
      <c r="IO29" s="47"/>
      <c r="IP29" s="47"/>
      <c r="IQ29" s="47"/>
      <c r="IR29" s="47"/>
      <c r="IS29" s="47"/>
      <c r="IT29" s="47"/>
      <c r="IU29" s="47"/>
      <c r="IV29" s="47"/>
      <c r="IW29" s="47"/>
      <c r="IX29" s="47"/>
      <c r="IY29" s="47"/>
      <c r="IZ29" s="47"/>
      <c r="JA29" s="47"/>
      <c r="JB29" s="47"/>
      <c r="JC29" s="47"/>
      <c r="JD29" s="47"/>
      <c r="JE29" s="47"/>
      <c r="JF29" s="47"/>
      <c r="JG29" s="47"/>
      <c r="JH29" s="47"/>
      <c r="JI29" s="47"/>
      <c r="JJ29" s="47"/>
      <c r="JK29" s="47"/>
      <c r="JL29" s="47"/>
      <c r="JM29" s="47"/>
      <c r="JN29" s="47"/>
      <c r="JO29" s="47"/>
      <c r="JP29" s="47"/>
      <c r="JQ29" s="47"/>
      <c r="JR29" s="47"/>
      <c r="JS29" s="47"/>
      <c r="JT29" s="47"/>
      <c r="JU29" s="47"/>
      <c r="JV29" s="47"/>
      <c r="JW29" s="47"/>
      <c r="JX29" s="47"/>
      <c r="JY29" s="47"/>
      <c r="JZ29" s="47"/>
      <c r="KA29" s="47"/>
      <c r="KB29" s="47"/>
      <c r="KC29" s="47"/>
      <c r="KD29" s="47"/>
      <c r="KE29" s="47"/>
      <c r="KF29" s="47"/>
      <c r="KG29" s="47"/>
      <c r="KH29" s="47"/>
      <c r="KI29" s="47"/>
      <c r="KJ29" s="47"/>
      <c r="KK29" s="47"/>
      <c r="KL29" s="47"/>
      <c r="KM29" s="47"/>
      <c r="KN29" s="47"/>
      <c r="KO29" s="47"/>
      <c r="KP29" s="47"/>
      <c r="KQ29" s="47"/>
      <c r="KR29" s="47"/>
      <c r="KS29" s="47"/>
      <c r="KT29" s="47"/>
      <c r="KU29" s="47"/>
      <c r="KV29" s="47"/>
      <c r="KW29" s="47"/>
      <c r="KX29" s="47"/>
      <c r="KY29" s="47"/>
      <c r="KZ29" s="47"/>
      <c r="LA29" s="47"/>
      <c r="LB29" s="47"/>
      <c r="LC29" s="47"/>
      <c r="LD29" s="47"/>
      <c r="LE29" s="47"/>
      <c r="LF29" s="47"/>
      <c r="LG29" s="47"/>
      <c r="LH29" s="47"/>
      <c r="LI29" s="47"/>
      <c r="LJ29" s="47"/>
      <c r="LK29" s="47"/>
      <c r="LL29" s="47"/>
      <c r="LM29" s="47"/>
      <c r="LN29" s="47"/>
      <c r="LO29" s="47"/>
      <c r="LP29" s="47"/>
      <c r="LQ29" s="47"/>
      <c r="LR29" s="47"/>
      <c r="LS29" s="47"/>
    </row>
    <row r="30" spans="1:331" s="23" customFormat="1" x14ac:dyDescent="0.3">
      <c r="A30" s="29" t="s">
        <v>253</v>
      </c>
      <c r="B30" s="30" t="s">
        <v>186</v>
      </c>
      <c r="C30" s="29" t="s">
        <v>253</v>
      </c>
      <c r="D30" s="21">
        <v>0</v>
      </c>
      <c r="E30" s="56" t="s">
        <v>251</v>
      </c>
      <c r="F30" s="56" t="s">
        <v>251</v>
      </c>
      <c r="G30" s="56" t="s">
        <v>251</v>
      </c>
      <c r="H30" s="56" t="s">
        <v>251</v>
      </c>
      <c r="I30" s="56" t="s">
        <v>251</v>
      </c>
      <c r="J30" s="56" t="s">
        <v>251</v>
      </c>
      <c r="K30" s="56" t="s">
        <v>251</v>
      </c>
      <c r="L30" s="56" t="s">
        <v>251</v>
      </c>
      <c r="M30" s="56" t="s">
        <v>251</v>
      </c>
      <c r="N30" s="56" t="s">
        <v>251</v>
      </c>
      <c r="O30" s="56" t="s">
        <v>251</v>
      </c>
      <c r="P30" s="56" t="s">
        <v>251</v>
      </c>
      <c r="Q30" s="56" t="s">
        <v>251</v>
      </c>
      <c r="R30" s="56" t="s">
        <v>251</v>
      </c>
      <c r="S30" s="56" t="s">
        <v>251</v>
      </c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</row>
    <row r="31" spans="1:331" s="23" customFormat="1" x14ac:dyDescent="0.3">
      <c r="A31" s="19" t="s">
        <v>254</v>
      </c>
      <c r="B31" s="31" t="s">
        <v>187</v>
      </c>
      <c r="C31" s="19" t="s">
        <v>254</v>
      </c>
      <c r="D31" s="21">
        <v>0</v>
      </c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</row>
    <row r="32" spans="1:331" s="23" customFormat="1" x14ac:dyDescent="0.3">
      <c r="A32" s="19" t="s">
        <v>255</v>
      </c>
      <c r="B32" s="31" t="s">
        <v>188</v>
      </c>
      <c r="C32" s="19" t="s">
        <v>255</v>
      </c>
      <c r="D32" s="21">
        <v>0</v>
      </c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</row>
    <row r="33" spans="1:331" s="23" customFormat="1" x14ac:dyDescent="0.3">
      <c r="A33" s="19" t="s">
        <v>256</v>
      </c>
      <c r="B33" s="31" t="s">
        <v>194</v>
      </c>
      <c r="C33" s="19" t="s">
        <v>256</v>
      </c>
      <c r="D33" s="21">
        <v>0</v>
      </c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</row>
    <row r="34" spans="1:331" s="23" customFormat="1" x14ac:dyDescent="0.3">
      <c r="A34" s="19" t="s">
        <v>257</v>
      </c>
      <c r="B34" s="31" t="s">
        <v>190</v>
      </c>
      <c r="C34" s="19" t="s">
        <v>257</v>
      </c>
      <c r="D34" s="21">
        <v>0</v>
      </c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</row>
    <row r="35" spans="1:331" s="23" customFormat="1" x14ac:dyDescent="0.3">
      <c r="A35" s="19" t="s">
        <v>258</v>
      </c>
      <c r="B35" s="30" t="s">
        <v>195</v>
      </c>
      <c r="C35" s="19" t="s">
        <v>258</v>
      </c>
      <c r="D35" s="21">
        <v>0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</row>
    <row r="36" spans="1:331" s="23" customFormat="1" x14ac:dyDescent="0.3">
      <c r="A36" s="19" t="s">
        <v>259</v>
      </c>
      <c r="B36" s="32" t="s">
        <v>196</v>
      </c>
      <c r="C36" s="19" t="s">
        <v>259</v>
      </c>
      <c r="D36" s="21">
        <v>0</v>
      </c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</row>
    <row r="37" spans="1:331" s="1" customFormat="1" x14ac:dyDescent="0.3">
      <c r="A37" s="45"/>
      <c r="B37" s="46" t="s">
        <v>199</v>
      </c>
      <c r="C37" s="45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  <c r="IN37" s="47"/>
      <c r="IO37" s="47"/>
      <c r="IP37" s="47"/>
      <c r="IQ37" s="47"/>
      <c r="IR37" s="47"/>
      <c r="IS37" s="47"/>
      <c r="IT37" s="47"/>
      <c r="IU37" s="47"/>
      <c r="IV37" s="47"/>
      <c r="IW37" s="47"/>
      <c r="IX37" s="47"/>
      <c r="IY37" s="47"/>
      <c r="IZ37" s="47"/>
      <c r="JA37" s="47"/>
      <c r="JB37" s="47"/>
      <c r="JC37" s="47"/>
      <c r="JD37" s="47"/>
      <c r="JE37" s="47"/>
      <c r="JF37" s="47"/>
      <c r="JG37" s="47"/>
      <c r="JH37" s="47"/>
      <c r="JI37" s="47"/>
      <c r="JJ37" s="47"/>
      <c r="JK37" s="47"/>
      <c r="JL37" s="47"/>
      <c r="JM37" s="47"/>
      <c r="JN37" s="47"/>
      <c r="JO37" s="47"/>
      <c r="JP37" s="47"/>
      <c r="JQ37" s="47"/>
      <c r="JR37" s="47"/>
      <c r="JS37" s="47"/>
      <c r="JT37" s="47"/>
      <c r="JU37" s="47"/>
      <c r="JV37" s="47"/>
      <c r="JW37" s="47"/>
      <c r="JX37" s="47"/>
      <c r="JY37" s="47"/>
      <c r="JZ37" s="47"/>
      <c r="KA37" s="47"/>
      <c r="KB37" s="47"/>
      <c r="KC37" s="47"/>
      <c r="KD37" s="47"/>
      <c r="KE37" s="47"/>
      <c r="KF37" s="47"/>
      <c r="KG37" s="47"/>
      <c r="KH37" s="47"/>
      <c r="KI37" s="47"/>
      <c r="KJ37" s="47"/>
      <c r="KK37" s="47"/>
      <c r="KL37" s="47"/>
      <c r="KM37" s="47"/>
      <c r="KN37" s="47"/>
      <c r="KO37" s="47"/>
      <c r="KP37" s="47"/>
      <c r="KQ37" s="47"/>
      <c r="KR37" s="47"/>
      <c r="KS37" s="47"/>
      <c r="KT37" s="47"/>
      <c r="KU37" s="47"/>
      <c r="KV37" s="47"/>
      <c r="KW37" s="47"/>
      <c r="KX37" s="47"/>
      <c r="KY37" s="47"/>
      <c r="KZ37" s="47"/>
      <c r="LA37" s="47"/>
      <c r="LB37" s="47"/>
      <c r="LC37" s="47"/>
      <c r="LD37" s="47"/>
      <c r="LE37" s="47"/>
      <c r="LF37" s="47"/>
      <c r="LG37" s="47"/>
      <c r="LH37" s="47"/>
      <c r="LI37" s="47"/>
      <c r="LJ37" s="47"/>
      <c r="LK37" s="47"/>
      <c r="LL37" s="47"/>
      <c r="LM37" s="47"/>
      <c r="LN37" s="47"/>
      <c r="LO37" s="47"/>
      <c r="LP37" s="47"/>
      <c r="LQ37" s="47"/>
      <c r="LR37" s="47"/>
      <c r="LS37" s="47"/>
    </row>
    <row r="38" spans="1:331" s="23" customFormat="1" x14ac:dyDescent="0.3">
      <c r="A38" s="27"/>
      <c r="B38" s="28"/>
      <c r="C38" s="27"/>
      <c r="D38" s="21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</row>
    <row r="39" spans="1:331" s="23" customFormat="1" x14ac:dyDescent="0.3">
      <c r="A39" s="19" t="s">
        <v>43</v>
      </c>
      <c r="B39" s="33" t="s">
        <v>200</v>
      </c>
      <c r="C39" s="19" t="s">
        <v>43</v>
      </c>
      <c r="D39" s="21">
        <v>0</v>
      </c>
      <c r="E39" s="56">
        <v>107</v>
      </c>
      <c r="F39" s="56">
        <v>111</v>
      </c>
      <c r="G39" s="56">
        <v>122</v>
      </c>
      <c r="H39" s="56">
        <v>132</v>
      </c>
      <c r="I39" s="56">
        <v>154</v>
      </c>
      <c r="J39" s="56">
        <v>164</v>
      </c>
      <c r="K39" s="56">
        <v>202</v>
      </c>
      <c r="L39" s="56">
        <v>224</v>
      </c>
      <c r="M39" s="56">
        <v>227</v>
      </c>
      <c r="N39" s="56">
        <v>259</v>
      </c>
      <c r="O39" s="56">
        <v>281</v>
      </c>
      <c r="P39" s="56">
        <v>292</v>
      </c>
      <c r="Q39" s="56">
        <v>326</v>
      </c>
      <c r="R39" s="56">
        <v>325</v>
      </c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</row>
    <row r="40" spans="1:331" s="1" customFormat="1" ht="16.2" x14ac:dyDescent="0.3">
      <c r="A40" s="48"/>
      <c r="B40" s="49" t="s">
        <v>279</v>
      </c>
      <c r="C40" s="48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  <c r="IX40" s="47"/>
      <c r="IY40" s="47"/>
      <c r="IZ40" s="47"/>
      <c r="JA40" s="47"/>
      <c r="JB40" s="47"/>
      <c r="JC40" s="47"/>
      <c r="JD40" s="47"/>
      <c r="JE40" s="47"/>
      <c r="JF40" s="47"/>
      <c r="JG40" s="47"/>
      <c r="JH40" s="47"/>
      <c r="JI40" s="47"/>
      <c r="JJ40" s="47"/>
      <c r="JK40" s="47"/>
      <c r="JL40" s="47"/>
      <c r="JM40" s="47"/>
      <c r="JN40" s="47"/>
      <c r="JO40" s="47"/>
      <c r="JP40" s="47"/>
      <c r="JQ40" s="47"/>
      <c r="JR40" s="47"/>
      <c r="JS40" s="47"/>
      <c r="JT40" s="47"/>
      <c r="JU40" s="47"/>
      <c r="JV40" s="47"/>
      <c r="JW40" s="47"/>
      <c r="JX40" s="47"/>
      <c r="JY40" s="47"/>
      <c r="JZ40" s="47"/>
      <c r="KA40" s="47"/>
      <c r="KB40" s="47"/>
      <c r="KC40" s="47"/>
      <c r="KD40" s="47"/>
      <c r="KE40" s="47"/>
      <c r="KF40" s="47"/>
      <c r="KG40" s="47"/>
      <c r="KH40" s="47"/>
      <c r="KI40" s="47"/>
      <c r="KJ40" s="47"/>
      <c r="KK40" s="47"/>
      <c r="KL40" s="47"/>
      <c r="KM40" s="47"/>
      <c r="KN40" s="47"/>
      <c r="KO40" s="47"/>
      <c r="KP40" s="47"/>
      <c r="KQ40" s="47"/>
      <c r="KR40" s="47"/>
      <c r="KS40" s="47"/>
      <c r="KT40" s="47"/>
      <c r="KU40" s="47"/>
      <c r="KV40" s="47"/>
      <c r="KW40" s="47"/>
      <c r="KX40" s="47"/>
      <c r="KY40" s="47"/>
      <c r="KZ40" s="47"/>
      <c r="LA40" s="47"/>
      <c r="LB40" s="47"/>
      <c r="LC40" s="47"/>
      <c r="LD40" s="47"/>
      <c r="LE40" s="47"/>
      <c r="LF40" s="47"/>
      <c r="LG40" s="47"/>
      <c r="LH40" s="47"/>
      <c r="LI40" s="47"/>
      <c r="LJ40" s="47"/>
      <c r="LK40" s="47"/>
      <c r="LL40" s="47"/>
      <c r="LM40" s="47"/>
      <c r="LN40" s="47"/>
      <c r="LO40" s="47"/>
      <c r="LP40" s="47"/>
      <c r="LQ40" s="47"/>
      <c r="LR40" s="47"/>
      <c r="LS40" s="47"/>
    </row>
    <row r="41" spans="1:331" s="1" customFormat="1" x14ac:dyDescent="0.3">
      <c r="A41" s="50"/>
      <c r="B41" s="51" t="s">
        <v>201</v>
      </c>
      <c r="C41" s="50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</row>
    <row r="42" spans="1:331" s="1" customFormat="1" x14ac:dyDescent="0.3">
      <c r="A42" s="45"/>
      <c r="B42" s="46" t="s">
        <v>202</v>
      </c>
      <c r="C42" s="45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  <c r="IX42" s="47"/>
      <c r="IY42" s="47"/>
      <c r="IZ42" s="47"/>
      <c r="JA42" s="47"/>
      <c r="JB42" s="47"/>
      <c r="JC42" s="47"/>
      <c r="JD42" s="47"/>
      <c r="JE42" s="47"/>
      <c r="JF42" s="47"/>
      <c r="JG42" s="47"/>
      <c r="JH42" s="47"/>
      <c r="JI42" s="47"/>
      <c r="JJ42" s="47"/>
      <c r="JK42" s="47"/>
      <c r="JL42" s="47"/>
      <c r="JM42" s="47"/>
      <c r="JN42" s="47"/>
      <c r="JO42" s="47"/>
      <c r="JP42" s="47"/>
      <c r="JQ42" s="47"/>
      <c r="JR42" s="47"/>
      <c r="JS42" s="47"/>
      <c r="JT42" s="47"/>
      <c r="JU42" s="47"/>
      <c r="JV42" s="47"/>
      <c r="JW42" s="47"/>
      <c r="JX42" s="47"/>
      <c r="JY42" s="47"/>
      <c r="JZ42" s="47"/>
      <c r="KA42" s="47"/>
      <c r="KB42" s="47"/>
      <c r="KC42" s="47"/>
      <c r="KD42" s="47"/>
      <c r="KE42" s="47"/>
      <c r="KF42" s="47"/>
      <c r="KG42" s="47"/>
      <c r="KH42" s="47"/>
      <c r="KI42" s="47"/>
      <c r="KJ42" s="47"/>
      <c r="KK42" s="47"/>
      <c r="KL42" s="47"/>
      <c r="KM42" s="47"/>
      <c r="KN42" s="47"/>
      <c r="KO42" s="47"/>
      <c r="KP42" s="47"/>
      <c r="KQ42" s="47"/>
      <c r="KR42" s="47"/>
      <c r="KS42" s="47"/>
      <c r="KT42" s="47"/>
      <c r="KU42" s="47"/>
      <c r="KV42" s="47"/>
      <c r="KW42" s="47"/>
      <c r="KX42" s="47"/>
      <c r="KY42" s="47"/>
      <c r="KZ42" s="47"/>
      <c r="LA42" s="47"/>
      <c r="LB42" s="47"/>
      <c r="LC42" s="47"/>
      <c r="LD42" s="47"/>
      <c r="LE42" s="47"/>
      <c r="LF42" s="47"/>
      <c r="LG42" s="47"/>
      <c r="LH42" s="47"/>
      <c r="LI42" s="47"/>
      <c r="LJ42" s="47"/>
      <c r="LK42" s="47"/>
      <c r="LL42" s="47"/>
      <c r="LM42" s="47"/>
      <c r="LN42" s="47"/>
      <c r="LO42" s="47"/>
      <c r="LP42" s="47"/>
      <c r="LQ42" s="47"/>
      <c r="LR42" s="47"/>
      <c r="LS42" s="47"/>
    </row>
    <row r="43" spans="1:331" s="23" customFormat="1" x14ac:dyDescent="0.3">
      <c r="A43" s="34" t="s">
        <v>166</v>
      </c>
      <c r="B43" s="20" t="s">
        <v>186</v>
      </c>
      <c r="C43" s="34" t="s">
        <v>166</v>
      </c>
      <c r="D43" s="21">
        <v>0</v>
      </c>
      <c r="E43" s="56" t="s">
        <v>251</v>
      </c>
      <c r="F43" s="56" t="s">
        <v>251</v>
      </c>
      <c r="G43" s="56" t="s">
        <v>251</v>
      </c>
      <c r="H43" s="56" t="s">
        <v>251</v>
      </c>
      <c r="I43" s="56" t="s">
        <v>251</v>
      </c>
      <c r="J43" s="56" t="s">
        <v>251</v>
      </c>
      <c r="K43" s="56" t="s">
        <v>251</v>
      </c>
      <c r="L43" s="56" t="s">
        <v>251</v>
      </c>
      <c r="M43" s="56" t="s">
        <v>251</v>
      </c>
      <c r="N43" s="56" t="s">
        <v>251</v>
      </c>
      <c r="O43" s="56" t="s">
        <v>251</v>
      </c>
      <c r="P43" s="56" t="s">
        <v>251</v>
      </c>
      <c r="Q43" s="56" t="s">
        <v>251</v>
      </c>
      <c r="R43" s="56" t="s">
        <v>251</v>
      </c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</row>
    <row r="44" spans="1:331" s="23" customFormat="1" x14ac:dyDescent="0.3">
      <c r="A44" s="19" t="s">
        <v>44</v>
      </c>
      <c r="B44" s="24" t="s">
        <v>187</v>
      </c>
      <c r="C44" s="19" t="s">
        <v>44</v>
      </c>
      <c r="D44" s="21">
        <v>0</v>
      </c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</row>
    <row r="45" spans="1:331" s="23" customFormat="1" ht="16.2" x14ac:dyDescent="0.3">
      <c r="A45" s="19" t="s">
        <v>45</v>
      </c>
      <c r="B45" s="35" t="s">
        <v>280</v>
      </c>
      <c r="C45" s="19" t="s">
        <v>45</v>
      </c>
      <c r="D45" s="21">
        <v>0</v>
      </c>
      <c r="E45" s="56" t="s">
        <v>252</v>
      </c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</row>
    <row r="46" spans="1:331" s="23" customFormat="1" x14ac:dyDescent="0.3">
      <c r="A46" s="19" t="s">
        <v>46</v>
      </c>
      <c r="B46" s="35" t="s">
        <v>203</v>
      </c>
      <c r="C46" s="19" t="s">
        <v>46</v>
      </c>
      <c r="D46" s="21">
        <v>0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</row>
    <row r="47" spans="1:331" s="23" customFormat="1" x14ac:dyDescent="0.3">
      <c r="A47" s="34" t="s">
        <v>260</v>
      </c>
      <c r="B47" s="36" t="s">
        <v>204</v>
      </c>
      <c r="C47" s="34" t="s">
        <v>260</v>
      </c>
      <c r="D47" s="21">
        <v>0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</row>
    <row r="48" spans="1:331" s="23" customFormat="1" x14ac:dyDescent="0.3">
      <c r="A48" s="19" t="s">
        <v>261</v>
      </c>
      <c r="B48" s="36" t="s">
        <v>205</v>
      </c>
      <c r="C48" s="19" t="s">
        <v>261</v>
      </c>
      <c r="D48" s="21">
        <v>0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</row>
    <row r="49" spans="1:331" s="23" customFormat="1" x14ac:dyDescent="0.3">
      <c r="A49" s="19" t="s">
        <v>47</v>
      </c>
      <c r="B49" s="24" t="s">
        <v>188</v>
      </c>
      <c r="C49" s="19" t="s">
        <v>47</v>
      </c>
      <c r="D49" s="21">
        <v>0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</row>
    <row r="50" spans="1:331" s="23" customFormat="1" x14ac:dyDescent="0.3">
      <c r="A50" s="19" t="s">
        <v>48</v>
      </c>
      <c r="B50" s="35" t="s">
        <v>206</v>
      </c>
      <c r="C50" s="19" t="s">
        <v>48</v>
      </c>
      <c r="D50" s="21">
        <v>0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</row>
    <row r="51" spans="1:331" s="23" customFormat="1" x14ac:dyDescent="0.3">
      <c r="A51" s="19" t="s">
        <v>49</v>
      </c>
      <c r="B51" s="35" t="s">
        <v>203</v>
      </c>
      <c r="C51" s="19" t="s">
        <v>49</v>
      </c>
      <c r="D51" s="21">
        <v>0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</row>
    <row r="52" spans="1:331" s="23" customFormat="1" x14ac:dyDescent="0.3">
      <c r="A52" s="19" t="s">
        <v>50</v>
      </c>
      <c r="B52" s="24" t="s">
        <v>194</v>
      </c>
      <c r="C52" s="19" t="s">
        <v>50</v>
      </c>
      <c r="D52" s="21">
        <v>0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</row>
    <row r="53" spans="1:331" s="23" customFormat="1" x14ac:dyDescent="0.3">
      <c r="A53" s="19" t="s">
        <v>51</v>
      </c>
      <c r="B53" s="35" t="s">
        <v>206</v>
      </c>
      <c r="C53" s="19" t="s">
        <v>51</v>
      </c>
      <c r="D53" s="21">
        <v>0</v>
      </c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</row>
    <row r="54" spans="1:331" s="23" customFormat="1" x14ac:dyDescent="0.3">
      <c r="A54" s="19" t="s">
        <v>183</v>
      </c>
      <c r="B54" s="35" t="s">
        <v>203</v>
      </c>
      <c r="C54" s="19" t="s">
        <v>183</v>
      </c>
      <c r="D54" s="21">
        <v>0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</row>
    <row r="55" spans="1:331" s="23" customFormat="1" x14ac:dyDescent="0.3">
      <c r="A55" s="19" t="s">
        <v>52</v>
      </c>
      <c r="B55" s="24" t="s">
        <v>190</v>
      </c>
      <c r="C55" s="19" t="s">
        <v>52</v>
      </c>
      <c r="D55" s="21">
        <v>0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</row>
    <row r="56" spans="1:331" s="23" customFormat="1" x14ac:dyDescent="0.3">
      <c r="A56" s="19" t="s">
        <v>53</v>
      </c>
      <c r="B56" s="35" t="s">
        <v>206</v>
      </c>
      <c r="C56" s="19" t="s">
        <v>53</v>
      </c>
      <c r="D56" s="21">
        <v>0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</row>
    <row r="57" spans="1:331" s="23" customFormat="1" x14ac:dyDescent="0.3">
      <c r="A57" s="19" t="s">
        <v>54</v>
      </c>
      <c r="B57" s="35" t="s">
        <v>203</v>
      </c>
      <c r="C57" s="19" t="s">
        <v>54</v>
      </c>
      <c r="D57" s="21">
        <v>0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</row>
    <row r="58" spans="1:331" s="23" customFormat="1" x14ac:dyDescent="0.3">
      <c r="A58" s="34" t="s">
        <v>55</v>
      </c>
      <c r="B58" s="20" t="s">
        <v>207</v>
      </c>
      <c r="C58" s="34" t="s">
        <v>55</v>
      </c>
      <c r="D58" s="21">
        <v>0</v>
      </c>
      <c r="E58" s="56" t="s">
        <v>251</v>
      </c>
      <c r="F58" s="56" t="s">
        <v>251</v>
      </c>
      <c r="G58" s="56" t="s">
        <v>251</v>
      </c>
      <c r="H58" s="56" t="s">
        <v>251</v>
      </c>
      <c r="I58" s="56" t="s">
        <v>251</v>
      </c>
      <c r="J58" s="56" t="s">
        <v>251</v>
      </c>
      <c r="K58" s="56" t="s">
        <v>251</v>
      </c>
      <c r="L58" s="56" t="s">
        <v>251</v>
      </c>
      <c r="M58" s="56" t="s">
        <v>251</v>
      </c>
      <c r="N58" s="56" t="s">
        <v>251</v>
      </c>
      <c r="O58" s="56" t="s">
        <v>251</v>
      </c>
      <c r="P58" s="56" t="s">
        <v>251</v>
      </c>
      <c r="Q58" s="56" t="s">
        <v>251</v>
      </c>
      <c r="R58" s="56" t="s">
        <v>251</v>
      </c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</row>
    <row r="59" spans="1:331" s="23" customFormat="1" x14ac:dyDescent="0.3">
      <c r="A59" s="19" t="s">
        <v>184</v>
      </c>
      <c r="B59" s="24" t="s">
        <v>195</v>
      </c>
      <c r="C59" s="19" t="s">
        <v>184</v>
      </c>
      <c r="D59" s="21">
        <v>0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>
        <v>21168</v>
      </c>
      <c r="P59" s="56">
        <v>23220</v>
      </c>
      <c r="Q59" s="56">
        <v>27349</v>
      </c>
      <c r="R59" s="56">
        <v>31735</v>
      </c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</row>
    <row r="60" spans="1:331" s="23" customFormat="1" x14ac:dyDescent="0.3">
      <c r="A60" s="19" t="s">
        <v>56</v>
      </c>
      <c r="B60" s="35" t="s">
        <v>208</v>
      </c>
      <c r="C60" s="19" t="s">
        <v>56</v>
      </c>
      <c r="D60" s="21">
        <v>0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  <c r="HW60" s="25"/>
      <c r="HX60" s="25"/>
      <c r="HY60" s="25"/>
      <c r="HZ60" s="25"/>
      <c r="IA60" s="25"/>
      <c r="IB60" s="25"/>
      <c r="IC60" s="25"/>
      <c r="ID60" s="25"/>
      <c r="IE60" s="25"/>
      <c r="IF60" s="25"/>
      <c r="IG60" s="25"/>
      <c r="IH60" s="25"/>
      <c r="II60" s="25"/>
      <c r="IJ60" s="25"/>
      <c r="IK60" s="25"/>
      <c r="IL60" s="25"/>
      <c r="IM60" s="25"/>
      <c r="IN60" s="25"/>
      <c r="IO60" s="25"/>
      <c r="IP60" s="25"/>
      <c r="IQ60" s="25"/>
      <c r="IR60" s="25"/>
      <c r="IS60" s="25"/>
      <c r="IT60" s="25"/>
      <c r="IU60" s="25"/>
      <c r="IV60" s="25"/>
      <c r="IW60" s="25"/>
      <c r="IX60" s="25"/>
      <c r="IY60" s="25"/>
      <c r="IZ60" s="25"/>
      <c r="JA60" s="25"/>
      <c r="JB60" s="25"/>
      <c r="JC60" s="25"/>
      <c r="JD60" s="25"/>
      <c r="JE60" s="25"/>
      <c r="JF60" s="25"/>
      <c r="JG60" s="25"/>
      <c r="JH60" s="25"/>
      <c r="JI60" s="25"/>
      <c r="JJ60" s="25"/>
      <c r="JK60" s="25"/>
      <c r="JL60" s="25"/>
      <c r="JM60" s="25"/>
      <c r="JN60" s="25"/>
      <c r="JO60" s="25"/>
      <c r="JP60" s="25"/>
      <c r="JQ60" s="25"/>
      <c r="JR60" s="25"/>
      <c r="JS60" s="25"/>
      <c r="JT60" s="25"/>
      <c r="JU60" s="25"/>
      <c r="JV60" s="25"/>
      <c r="JW60" s="25"/>
      <c r="JX60" s="25"/>
      <c r="JY60" s="25"/>
      <c r="JZ60" s="25"/>
      <c r="KA60" s="25"/>
      <c r="KB60" s="25"/>
      <c r="KC60" s="25"/>
      <c r="KD60" s="25"/>
      <c r="KE60" s="25"/>
      <c r="KF60" s="25"/>
      <c r="KG60" s="25"/>
      <c r="KH60" s="25"/>
      <c r="KI60" s="25"/>
      <c r="KJ60" s="25"/>
      <c r="KK60" s="25"/>
      <c r="KL60" s="25"/>
      <c r="KM60" s="25"/>
      <c r="KN60" s="25"/>
      <c r="KO60" s="25"/>
      <c r="KP60" s="25"/>
      <c r="KQ60" s="25"/>
      <c r="KR60" s="25"/>
      <c r="KS60" s="25"/>
      <c r="KT60" s="25"/>
      <c r="KU60" s="25"/>
      <c r="KV60" s="25"/>
      <c r="KW60" s="25"/>
      <c r="KX60" s="25"/>
      <c r="KY60" s="25"/>
      <c r="KZ60" s="25"/>
      <c r="LA60" s="25"/>
      <c r="LB60" s="25"/>
      <c r="LC60" s="25"/>
      <c r="LD60" s="25"/>
      <c r="LE60" s="25"/>
      <c r="LF60" s="25"/>
      <c r="LG60" s="25"/>
      <c r="LH60" s="25"/>
      <c r="LI60" s="25"/>
      <c r="LJ60" s="25"/>
      <c r="LK60" s="25"/>
      <c r="LL60" s="25"/>
      <c r="LM60" s="25"/>
      <c r="LN60" s="25"/>
      <c r="LO60" s="25"/>
      <c r="LP60" s="25"/>
      <c r="LQ60" s="25"/>
      <c r="LR60" s="25"/>
      <c r="LS60" s="25"/>
    </row>
    <row r="61" spans="1:331" s="23" customFormat="1" x14ac:dyDescent="0.3">
      <c r="A61" s="19" t="s">
        <v>57</v>
      </c>
      <c r="B61" s="35" t="s">
        <v>209</v>
      </c>
      <c r="C61" s="19" t="s">
        <v>57</v>
      </c>
      <c r="D61" s="21">
        <v>0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>
        <v>15650</v>
      </c>
      <c r="P61" s="56">
        <v>14747</v>
      </c>
      <c r="Q61" s="56">
        <v>18683</v>
      </c>
      <c r="R61" s="56">
        <v>22908</v>
      </c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  <c r="IX61" s="25"/>
      <c r="IY61" s="25"/>
      <c r="IZ61" s="25"/>
      <c r="JA61" s="25"/>
      <c r="JB61" s="25"/>
      <c r="JC61" s="25"/>
      <c r="JD61" s="25"/>
      <c r="JE61" s="25"/>
      <c r="JF61" s="25"/>
      <c r="JG61" s="25"/>
      <c r="JH61" s="25"/>
      <c r="JI61" s="25"/>
      <c r="JJ61" s="25"/>
      <c r="JK61" s="25"/>
      <c r="JL61" s="25"/>
      <c r="JM61" s="25"/>
      <c r="JN61" s="25"/>
      <c r="JO61" s="25"/>
      <c r="JP61" s="25"/>
      <c r="JQ61" s="25"/>
      <c r="JR61" s="25"/>
      <c r="JS61" s="25"/>
      <c r="JT61" s="25"/>
      <c r="JU61" s="25"/>
      <c r="JV61" s="25"/>
      <c r="JW61" s="25"/>
      <c r="JX61" s="25"/>
      <c r="JY61" s="25"/>
      <c r="JZ61" s="25"/>
      <c r="KA61" s="25"/>
      <c r="KB61" s="25"/>
      <c r="KC61" s="25"/>
      <c r="KD61" s="25"/>
      <c r="KE61" s="25"/>
      <c r="KF61" s="25"/>
      <c r="KG61" s="25"/>
      <c r="KH61" s="25"/>
      <c r="KI61" s="25"/>
      <c r="KJ61" s="25"/>
      <c r="KK61" s="25"/>
      <c r="KL61" s="25"/>
      <c r="KM61" s="25"/>
      <c r="KN61" s="25"/>
      <c r="KO61" s="25"/>
      <c r="KP61" s="25"/>
      <c r="KQ61" s="25"/>
      <c r="KR61" s="25"/>
      <c r="KS61" s="25"/>
      <c r="KT61" s="25"/>
      <c r="KU61" s="25"/>
      <c r="KV61" s="25"/>
      <c r="KW61" s="25"/>
      <c r="KX61" s="25"/>
      <c r="KY61" s="25"/>
      <c r="KZ61" s="25"/>
      <c r="LA61" s="25"/>
      <c r="LB61" s="25"/>
      <c r="LC61" s="25"/>
      <c r="LD61" s="25"/>
      <c r="LE61" s="25"/>
      <c r="LF61" s="25"/>
      <c r="LG61" s="25"/>
      <c r="LH61" s="25"/>
      <c r="LI61" s="25"/>
      <c r="LJ61" s="25"/>
      <c r="LK61" s="25"/>
      <c r="LL61" s="25"/>
      <c r="LM61" s="25"/>
      <c r="LN61" s="25"/>
      <c r="LO61" s="25"/>
      <c r="LP61" s="25"/>
      <c r="LQ61" s="25"/>
      <c r="LR61" s="25"/>
      <c r="LS61" s="25"/>
    </row>
    <row r="62" spans="1:331" s="23" customFormat="1" x14ac:dyDescent="0.3">
      <c r="A62" s="19" t="s">
        <v>58</v>
      </c>
      <c r="B62" s="26" t="s">
        <v>210</v>
      </c>
      <c r="C62" s="19" t="s">
        <v>58</v>
      </c>
      <c r="D62" s="21">
        <v>0</v>
      </c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  <c r="IX62" s="25"/>
      <c r="IY62" s="25"/>
      <c r="IZ62" s="25"/>
      <c r="JA62" s="25"/>
      <c r="JB62" s="25"/>
      <c r="JC62" s="25"/>
      <c r="JD62" s="25"/>
      <c r="JE62" s="25"/>
      <c r="JF62" s="25"/>
      <c r="JG62" s="25"/>
      <c r="JH62" s="25"/>
      <c r="JI62" s="25"/>
      <c r="JJ62" s="25"/>
      <c r="JK62" s="25"/>
      <c r="JL62" s="25"/>
      <c r="JM62" s="25"/>
      <c r="JN62" s="25"/>
      <c r="JO62" s="25"/>
      <c r="JP62" s="25"/>
      <c r="JQ62" s="25"/>
      <c r="JR62" s="25"/>
      <c r="JS62" s="25"/>
      <c r="JT62" s="25"/>
      <c r="JU62" s="25"/>
      <c r="JV62" s="25"/>
      <c r="JW62" s="25"/>
      <c r="JX62" s="25"/>
      <c r="JY62" s="25"/>
      <c r="JZ62" s="25"/>
      <c r="KA62" s="25"/>
      <c r="KB62" s="25"/>
      <c r="KC62" s="25"/>
      <c r="KD62" s="25"/>
      <c r="KE62" s="25"/>
      <c r="KF62" s="25"/>
      <c r="KG62" s="25"/>
      <c r="KH62" s="25"/>
      <c r="KI62" s="25"/>
      <c r="KJ62" s="25"/>
      <c r="KK62" s="25"/>
      <c r="KL62" s="25"/>
      <c r="KM62" s="25"/>
      <c r="KN62" s="25"/>
      <c r="KO62" s="25"/>
      <c r="KP62" s="25"/>
      <c r="KQ62" s="25"/>
      <c r="KR62" s="25"/>
      <c r="KS62" s="25"/>
      <c r="KT62" s="25"/>
      <c r="KU62" s="25"/>
      <c r="KV62" s="25"/>
      <c r="KW62" s="25"/>
      <c r="KX62" s="25"/>
      <c r="KY62" s="25"/>
      <c r="KZ62" s="25"/>
      <c r="LA62" s="25"/>
      <c r="LB62" s="25"/>
      <c r="LC62" s="25"/>
      <c r="LD62" s="25"/>
      <c r="LE62" s="25"/>
      <c r="LF62" s="25"/>
      <c r="LG62" s="25"/>
      <c r="LH62" s="25"/>
      <c r="LI62" s="25"/>
      <c r="LJ62" s="25"/>
      <c r="LK62" s="25"/>
      <c r="LL62" s="25"/>
      <c r="LM62" s="25"/>
      <c r="LN62" s="25"/>
      <c r="LO62" s="25"/>
      <c r="LP62" s="25"/>
      <c r="LQ62" s="25"/>
      <c r="LR62" s="25"/>
      <c r="LS62" s="25"/>
    </row>
    <row r="63" spans="1:331" s="23" customFormat="1" x14ac:dyDescent="0.3">
      <c r="A63" s="19" t="s">
        <v>59</v>
      </c>
      <c r="B63" s="35" t="s">
        <v>208</v>
      </c>
      <c r="C63" s="19" t="s">
        <v>59</v>
      </c>
      <c r="D63" s="21">
        <v>0</v>
      </c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  <c r="IX63" s="25"/>
      <c r="IY63" s="25"/>
      <c r="IZ63" s="25"/>
      <c r="JA63" s="25"/>
      <c r="JB63" s="25"/>
      <c r="JC63" s="25"/>
      <c r="JD63" s="25"/>
      <c r="JE63" s="25"/>
      <c r="JF63" s="25"/>
      <c r="JG63" s="25"/>
      <c r="JH63" s="25"/>
      <c r="JI63" s="25"/>
      <c r="JJ63" s="25"/>
      <c r="JK63" s="25"/>
      <c r="JL63" s="25"/>
      <c r="JM63" s="25"/>
      <c r="JN63" s="25"/>
      <c r="JO63" s="25"/>
      <c r="JP63" s="25"/>
      <c r="JQ63" s="25"/>
      <c r="JR63" s="25"/>
      <c r="JS63" s="25"/>
      <c r="JT63" s="25"/>
      <c r="JU63" s="25"/>
      <c r="JV63" s="25"/>
      <c r="JW63" s="25"/>
      <c r="JX63" s="25"/>
      <c r="JY63" s="25"/>
      <c r="JZ63" s="25"/>
      <c r="KA63" s="25"/>
      <c r="KB63" s="25"/>
      <c r="KC63" s="25"/>
      <c r="KD63" s="25"/>
      <c r="KE63" s="25"/>
      <c r="KF63" s="25"/>
      <c r="KG63" s="25"/>
      <c r="KH63" s="25"/>
      <c r="KI63" s="25"/>
      <c r="KJ63" s="25"/>
      <c r="KK63" s="25"/>
      <c r="KL63" s="25"/>
      <c r="KM63" s="25"/>
      <c r="KN63" s="25"/>
      <c r="KO63" s="25"/>
      <c r="KP63" s="25"/>
      <c r="KQ63" s="25"/>
      <c r="KR63" s="25"/>
      <c r="KS63" s="25"/>
      <c r="KT63" s="25"/>
      <c r="KU63" s="25"/>
      <c r="KV63" s="25"/>
      <c r="KW63" s="25"/>
      <c r="KX63" s="25"/>
      <c r="KY63" s="25"/>
      <c r="KZ63" s="25"/>
      <c r="LA63" s="25"/>
      <c r="LB63" s="25"/>
      <c r="LC63" s="25"/>
      <c r="LD63" s="25"/>
      <c r="LE63" s="25"/>
      <c r="LF63" s="25"/>
      <c r="LG63" s="25"/>
      <c r="LH63" s="25"/>
      <c r="LI63" s="25"/>
      <c r="LJ63" s="25"/>
      <c r="LK63" s="25"/>
      <c r="LL63" s="25"/>
      <c r="LM63" s="25"/>
      <c r="LN63" s="25"/>
      <c r="LO63" s="25"/>
      <c r="LP63" s="25"/>
      <c r="LQ63" s="25"/>
      <c r="LR63" s="25"/>
      <c r="LS63" s="25"/>
    </row>
    <row r="64" spans="1:331" s="23" customFormat="1" x14ac:dyDescent="0.3">
      <c r="A64" s="19" t="s">
        <v>60</v>
      </c>
      <c r="B64" s="35" t="s">
        <v>209</v>
      </c>
      <c r="C64" s="19" t="s">
        <v>60</v>
      </c>
      <c r="D64" s="21">
        <v>0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  <c r="IX64" s="25"/>
      <c r="IY64" s="25"/>
      <c r="IZ64" s="25"/>
      <c r="JA64" s="25"/>
      <c r="JB64" s="25"/>
      <c r="JC64" s="25"/>
      <c r="JD64" s="25"/>
      <c r="JE64" s="25"/>
      <c r="JF64" s="25"/>
      <c r="JG64" s="25"/>
      <c r="JH64" s="25"/>
      <c r="JI64" s="25"/>
      <c r="JJ64" s="25"/>
      <c r="JK64" s="25"/>
      <c r="JL64" s="25"/>
      <c r="JM64" s="25"/>
      <c r="JN64" s="25"/>
      <c r="JO64" s="25"/>
      <c r="JP64" s="25"/>
      <c r="JQ64" s="25"/>
      <c r="JR64" s="25"/>
      <c r="JS64" s="25"/>
      <c r="JT64" s="25"/>
      <c r="JU64" s="25"/>
      <c r="JV64" s="25"/>
      <c r="JW64" s="25"/>
      <c r="JX64" s="25"/>
      <c r="JY64" s="25"/>
      <c r="JZ64" s="25"/>
      <c r="KA64" s="25"/>
      <c r="KB64" s="25"/>
      <c r="KC64" s="25"/>
      <c r="KD64" s="25"/>
      <c r="KE64" s="25"/>
      <c r="KF64" s="25"/>
      <c r="KG64" s="25"/>
      <c r="KH64" s="25"/>
      <c r="KI64" s="25"/>
      <c r="KJ64" s="25"/>
      <c r="KK64" s="25"/>
      <c r="KL64" s="25"/>
      <c r="KM64" s="25"/>
      <c r="KN64" s="25"/>
      <c r="KO64" s="25"/>
      <c r="KP64" s="25"/>
      <c r="KQ64" s="25"/>
      <c r="KR64" s="25"/>
      <c r="KS64" s="25"/>
      <c r="KT64" s="25"/>
      <c r="KU64" s="25"/>
      <c r="KV64" s="25"/>
      <c r="KW64" s="25"/>
      <c r="KX64" s="25"/>
      <c r="KY64" s="25"/>
      <c r="KZ64" s="25"/>
      <c r="LA64" s="25"/>
      <c r="LB64" s="25"/>
      <c r="LC64" s="25"/>
      <c r="LD64" s="25"/>
      <c r="LE64" s="25"/>
      <c r="LF64" s="25"/>
      <c r="LG64" s="25"/>
      <c r="LH64" s="25"/>
      <c r="LI64" s="25"/>
      <c r="LJ64" s="25"/>
      <c r="LK64" s="25"/>
      <c r="LL64" s="25"/>
      <c r="LM64" s="25"/>
      <c r="LN64" s="25"/>
      <c r="LO64" s="25"/>
      <c r="LP64" s="25"/>
      <c r="LQ64" s="25"/>
      <c r="LR64" s="25"/>
      <c r="LS64" s="25"/>
    </row>
    <row r="65" spans="1:331" s="23" customFormat="1" x14ac:dyDescent="0.3">
      <c r="A65" s="19" t="s">
        <v>61</v>
      </c>
      <c r="B65" s="26" t="s">
        <v>211</v>
      </c>
      <c r="C65" s="19" t="s">
        <v>61</v>
      </c>
      <c r="D65" s="21">
        <v>0</v>
      </c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  <c r="IX65" s="25"/>
      <c r="IY65" s="25"/>
      <c r="IZ65" s="25"/>
      <c r="JA65" s="25"/>
      <c r="JB65" s="25"/>
      <c r="JC65" s="25"/>
      <c r="JD65" s="25"/>
      <c r="JE65" s="25"/>
      <c r="JF65" s="25"/>
      <c r="JG65" s="25"/>
      <c r="JH65" s="25"/>
      <c r="JI65" s="25"/>
      <c r="JJ65" s="25"/>
      <c r="JK65" s="25"/>
      <c r="JL65" s="25"/>
      <c r="JM65" s="25"/>
      <c r="JN65" s="25"/>
      <c r="JO65" s="25"/>
      <c r="JP65" s="25"/>
      <c r="JQ65" s="25"/>
      <c r="JR65" s="25"/>
      <c r="JS65" s="25"/>
      <c r="JT65" s="25"/>
      <c r="JU65" s="25"/>
      <c r="JV65" s="25"/>
      <c r="JW65" s="25"/>
      <c r="JX65" s="25"/>
      <c r="JY65" s="25"/>
      <c r="JZ65" s="25"/>
      <c r="KA65" s="25"/>
      <c r="KB65" s="25"/>
      <c r="KC65" s="25"/>
      <c r="KD65" s="25"/>
      <c r="KE65" s="25"/>
      <c r="KF65" s="25"/>
      <c r="KG65" s="25"/>
      <c r="KH65" s="25"/>
      <c r="KI65" s="25"/>
      <c r="KJ65" s="25"/>
      <c r="KK65" s="25"/>
      <c r="KL65" s="25"/>
      <c r="KM65" s="25"/>
      <c r="KN65" s="25"/>
      <c r="KO65" s="25"/>
      <c r="KP65" s="25"/>
      <c r="KQ65" s="25"/>
      <c r="KR65" s="25"/>
      <c r="KS65" s="25"/>
      <c r="KT65" s="25"/>
      <c r="KU65" s="25"/>
      <c r="KV65" s="25"/>
      <c r="KW65" s="25"/>
      <c r="KX65" s="25"/>
      <c r="KY65" s="25"/>
      <c r="KZ65" s="25"/>
      <c r="LA65" s="25"/>
      <c r="LB65" s="25"/>
      <c r="LC65" s="25"/>
      <c r="LD65" s="25"/>
      <c r="LE65" s="25"/>
      <c r="LF65" s="25"/>
      <c r="LG65" s="25"/>
      <c r="LH65" s="25"/>
      <c r="LI65" s="25"/>
      <c r="LJ65" s="25"/>
      <c r="LK65" s="25"/>
      <c r="LL65" s="25"/>
      <c r="LM65" s="25"/>
      <c r="LN65" s="25"/>
      <c r="LO65" s="25"/>
      <c r="LP65" s="25"/>
      <c r="LQ65" s="25"/>
      <c r="LR65" s="25"/>
      <c r="LS65" s="25"/>
    </row>
    <row r="66" spans="1:331" s="23" customFormat="1" x14ac:dyDescent="0.3">
      <c r="A66" s="19" t="s">
        <v>62</v>
      </c>
      <c r="B66" s="24" t="s">
        <v>192</v>
      </c>
      <c r="C66" s="19" t="s">
        <v>62</v>
      </c>
      <c r="D66" s="21">
        <v>0</v>
      </c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  <c r="IX66" s="25"/>
      <c r="IY66" s="25"/>
      <c r="IZ66" s="25"/>
      <c r="JA66" s="25"/>
      <c r="JB66" s="25"/>
      <c r="JC66" s="25"/>
      <c r="JD66" s="25"/>
      <c r="JE66" s="25"/>
      <c r="JF66" s="25"/>
      <c r="JG66" s="25"/>
      <c r="JH66" s="25"/>
      <c r="JI66" s="25"/>
      <c r="JJ66" s="25"/>
      <c r="JK66" s="25"/>
      <c r="JL66" s="25"/>
      <c r="JM66" s="25"/>
      <c r="JN66" s="25"/>
      <c r="JO66" s="25"/>
      <c r="JP66" s="25"/>
      <c r="JQ66" s="25"/>
      <c r="JR66" s="25"/>
      <c r="JS66" s="25"/>
      <c r="JT66" s="25"/>
      <c r="JU66" s="25"/>
      <c r="JV66" s="25"/>
      <c r="JW66" s="25"/>
      <c r="JX66" s="25"/>
      <c r="JY66" s="25"/>
      <c r="JZ66" s="25"/>
      <c r="KA66" s="25"/>
      <c r="KB66" s="25"/>
      <c r="KC66" s="25"/>
      <c r="KD66" s="25"/>
      <c r="KE66" s="25"/>
      <c r="KF66" s="25"/>
      <c r="KG66" s="25"/>
      <c r="KH66" s="25"/>
      <c r="KI66" s="25"/>
      <c r="KJ66" s="25"/>
      <c r="KK66" s="25"/>
      <c r="KL66" s="25"/>
      <c r="KM66" s="25"/>
      <c r="KN66" s="25"/>
      <c r="KO66" s="25"/>
      <c r="KP66" s="25"/>
      <c r="KQ66" s="25"/>
      <c r="KR66" s="25"/>
      <c r="KS66" s="25"/>
      <c r="KT66" s="25"/>
      <c r="KU66" s="25"/>
      <c r="KV66" s="25"/>
      <c r="KW66" s="25"/>
      <c r="KX66" s="25"/>
      <c r="KY66" s="25"/>
      <c r="KZ66" s="25"/>
      <c r="LA66" s="25"/>
      <c r="LB66" s="25"/>
      <c r="LC66" s="25"/>
      <c r="LD66" s="25"/>
      <c r="LE66" s="25"/>
      <c r="LF66" s="25"/>
      <c r="LG66" s="25"/>
      <c r="LH66" s="25"/>
      <c r="LI66" s="25"/>
      <c r="LJ66" s="25"/>
      <c r="LK66" s="25"/>
      <c r="LL66" s="25"/>
      <c r="LM66" s="25"/>
      <c r="LN66" s="25"/>
      <c r="LO66" s="25"/>
      <c r="LP66" s="25"/>
      <c r="LQ66" s="25"/>
      <c r="LR66" s="25"/>
      <c r="LS66" s="25"/>
    </row>
    <row r="67" spans="1:331" s="23" customFormat="1" x14ac:dyDescent="0.3">
      <c r="A67" s="19" t="s">
        <v>63</v>
      </c>
      <c r="B67" s="35" t="s">
        <v>212</v>
      </c>
      <c r="C67" s="19" t="s">
        <v>63</v>
      </c>
      <c r="D67" s="21">
        <v>0</v>
      </c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</row>
    <row r="68" spans="1:331" s="23" customFormat="1" x14ac:dyDescent="0.3">
      <c r="A68" s="19" t="s">
        <v>64</v>
      </c>
      <c r="B68" s="35" t="s">
        <v>213</v>
      </c>
      <c r="C68" s="19" t="s">
        <v>64</v>
      </c>
      <c r="D68" s="21">
        <v>0</v>
      </c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  <c r="IX68" s="25"/>
      <c r="IY68" s="25"/>
      <c r="IZ68" s="25"/>
      <c r="JA68" s="25"/>
      <c r="JB68" s="25"/>
      <c r="JC68" s="25"/>
      <c r="JD68" s="25"/>
      <c r="JE68" s="25"/>
      <c r="JF68" s="25"/>
      <c r="JG68" s="25"/>
      <c r="JH68" s="25"/>
      <c r="JI68" s="25"/>
      <c r="JJ68" s="25"/>
      <c r="JK68" s="25"/>
      <c r="JL68" s="25"/>
      <c r="JM68" s="25"/>
      <c r="JN68" s="25"/>
      <c r="JO68" s="25"/>
      <c r="JP68" s="25"/>
      <c r="JQ68" s="25"/>
      <c r="JR68" s="25"/>
      <c r="JS68" s="25"/>
      <c r="JT68" s="25"/>
      <c r="JU68" s="25"/>
      <c r="JV68" s="25"/>
      <c r="JW68" s="25"/>
      <c r="JX68" s="25"/>
      <c r="JY68" s="25"/>
      <c r="JZ68" s="25"/>
      <c r="KA68" s="25"/>
      <c r="KB68" s="25"/>
      <c r="KC68" s="25"/>
      <c r="KD68" s="25"/>
      <c r="KE68" s="25"/>
      <c r="KF68" s="25"/>
      <c r="KG68" s="25"/>
      <c r="KH68" s="25"/>
      <c r="KI68" s="25"/>
      <c r="KJ68" s="25"/>
      <c r="KK68" s="25"/>
      <c r="KL68" s="25"/>
      <c r="KM68" s="25"/>
      <c r="KN68" s="25"/>
      <c r="KO68" s="25"/>
      <c r="KP68" s="25"/>
      <c r="KQ68" s="25"/>
      <c r="KR68" s="25"/>
      <c r="KS68" s="25"/>
      <c r="KT68" s="25"/>
      <c r="KU68" s="25"/>
      <c r="KV68" s="25"/>
      <c r="KW68" s="25"/>
      <c r="KX68" s="25"/>
      <c r="KY68" s="25"/>
      <c r="KZ68" s="25"/>
      <c r="LA68" s="25"/>
      <c r="LB68" s="25"/>
      <c r="LC68" s="25"/>
      <c r="LD68" s="25"/>
      <c r="LE68" s="25"/>
      <c r="LF68" s="25"/>
      <c r="LG68" s="25"/>
      <c r="LH68" s="25"/>
      <c r="LI68" s="25"/>
      <c r="LJ68" s="25"/>
      <c r="LK68" s="25"/>
      <c r="LL68" s="25"/>
      <c r="LM68" s="25"/>
      <c r="LN68" s="25"/>
      <c r="LO68" s="25"/>
      <c r="LP68" s="25"/>
      <c r="LQ68" s="25"/>
      <c r="LR68" s="25"/>
      <c r="LS68" s="25"/>
    </row>
    <row r="69" spans="1:331" s="1" customFormat="1" x14ac:dyDescent="0.3">
      <c r="A69" s="45"/>
      <c r="B69" s="46" t="s">
        <v>214</v>
      </c>
      <c r="C69" s="45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  <c r="HG69" s="47"/>
      <c r="HH69" s="47"/>
      <c r="HI69" s="47"/>
      <c r="HJ69" s="47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  <c r="IN69" s="47"/>
      <c r="IO69" s="47"/>
      <c r="IP69" s="47"/>
      <c r="IQ69" s="47"/>
      <c r="IR69" s="47"/>
      <c r="IS69" s="47"/>
      <c r="IT69" s="47"/>
      <c r="IU69" s="47"/>
      <c r="IV69" s="47"/>
      <c r="IW69" s="47"/>
      <c r="IX69" s="47"/>
      <c r="IY69" s="47"/>
      <c r="IZ69" s="47"/>
      <c r="JA69" s="47"/>
      <c r="JB69" s="47"/>
      <c r="JC69" s="47"/>
      <c r="JD69" s="47"/>
      <c r="JE69" s="47"/>
      <c r="JF69" s="47"/>
      <c r="JG69" s="47"/>
      <c r="JH69" s="47"/>
      <c r="JI69" s="47"/>
      <c r="JJ69" s="47"/>
      <c r="JK69" s="47"/>
      <c r="JL69" s="47"/>
      <c r="JM69" s="47"/>
      <c r="JN69" s="47"/>
      <c r="JO69" s="47"/>
      <c r="JP69" s="47"/>
      <c r="JQ69" s="47"/>
      <c r="JR69" s="47"/>
      <c r="JS69" s="47"/>
      <c r="JT69" s="47"/>
      <c r="JU69" s="47"/>
      <c r="JV69" s="47"/>
      <c r="JW69" s="47"/>
      <c r="JX69" s="47"/>
      <c r="JY69" s="47"/>
      <c r="JZ69" s="47"/>
      <c r="KA69" s="47"/>
      <c r="KB69" s="47"/>
      <c r="KC69" s="47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</row>
    <row r="70" spans="1:331" s="23" customFormat="1" x14ac:dyDescent="0.3">
      <c r="A70" s="37" t="s">
        <v>167</v>
      </c>
      <c r="B70" s="20" t="s">
        <v>186</v>
      </c>
      <c r="C70" s="37" t="s">
        <v>167</v>
      </c>
      <c r="D70" s="21">
        <v>0</v>
      </c>
      <c r="E70" s="56" t="s">
        <v>251</v>
      </c>
      <c r="F70" s="56" t="s">
        <v>251</v>
      </c>
      <c r="G70" s="56" t="s">
        <v>251</v>
      </c>
      <c r="H70" s="56" t="s">
        <v>251</v>
      </c>
      <c r="I70" s="56" t="s">
        <v>251</v>
      </c>
      <c r="J70" s="56" t="s">
        <v>251</v>
      </c>
      <c r="K70" s="56" t="s">
        <v>251</v>
      </c>
      <c r="L70" s="56" t="s">
        <v>251</v>
      </c>
      <c r="M70" s="56" t="s">
        <v>251</v>
      </c>
      <c r="N70" s="56" t="s">
        <v>251</v>
      </c>
      <c r="O70" s="56" t="s">
        <v>251</v>
      </c>
      <c r="P70" s="56" t="s">
        <v>251</v>
      </c>
      <c r="Q70" s="56" t="s">
        <v>251</v>
      </c>
      <c r="R70" s="56" t="s">
        <v>251</v>
      </c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  <c r="IX70" s="25"/>
      <c r="IY70" s="25"/>
      <c r="IZ70" s="25"/>
      <c r="JA70" s="25"/>
      <c r="JB70" s="25"/>
      <c r="JC70" s="25"/>
      <c r="JD70" s="25"/>
      <c r="JE70" s="25"/>
      <c r="JF70" s="25"/>
      <c r="JG70" s="25"/>
      <c r="JH70" s="25"/>
      <c r="JI70" s="25"/>
      <c r="JJ70" s="25"/>
      <c r="JK70" s="25"/>
      <c r="JL70" s="25"/>
      <c r="JM70" s="25"/>
      <c r="JN70" s="25"/>
      <c r="JO70" s="25"/>
      <c r="JP70" s="25"/>
      <c r="JQ70" s="25"/>
      <c r="JR70" s="25"/>
      <c r="JS70" s="25"/>
      <c r="JT70" s="25"/>
      <c r="JU70" s="25"/>
      <c r="JV70" s="25"/>
      <c r="JW70" s="25"/>
      <c r="JX70" s="25"/>
      <c r="JY70" s="25"/>
      <c r="JZ70" s="25"/>
      <c r="KA70" s="25"/>
      <c r="KB70" s="25"/>
      <c r="KC70" s="25"/>
      <c r="KD70" s="25"/>
      <c r="KE70" s="25"/>
      <c r="KF70" s="25"/>
      <c r="KG70" s="25"/>
      <c r="KH70" s="25"/>
      <c r="KI70" s="25"/>
      <c r="KJ70" s="25"/>
      <c r="KK70" s="25"/>
      <c r="KL70" s="25"/>
      <c r="KM70" s="25"/>
      <c r="KN70" s="25"/>
      <c r="KO70" s="25"/>
      <c r="KP70" s="25"/>
      <c r="KQ70" s="25"/>
      <c r="KR70" s="25"/>
      <c r="KS70" s="25"/>
      <c r="KT70" s="25"/>
      <c r="KU70" s="25"/>
      <c r="KV70" s="25"/>
      <c r="KW70" s="25"/>
      <c r="KX70" s="25"/>
      <c r="KY70" s="25"/>
      <c r="KZ70" s="25"/>
      <c r="LA70" s="25"/>
      <c r="LB70" s="25"/>
      <c r="LC70" s="25"/>
      <c r="LD70" s="25"/>
      <c r="LE70" s="25"/>
      <c r="LF70" s="25"/>
      <c r="LG70" s="25"/>
      <c r="LH70" s="25"/>
      <c r="LI70" s="25"/>
      <c r="LJ70" s="25"/>
      <c r="LK70" s="25"/>
      <c r="LL70" s="25"/>
      <c r="LM70" s="25"/>
      <c r="LN70" s="25"/>
      <c r="LO70" s="25"/>
      <c r="LP70" s="25"/>
      <c r="LQ70" s="25"/>
      <c r="LR70" s="25"/>
      <c r="LS70" s="25"/>
    </row>
    <row r="71" spans="1:331" s="23" customFormat="1" x14ac:dyDescent="0.3">
      <c r="A71" s="19" t="s">
        <v>65</v>
      </c>
      <c r="B71" s="24" t="s">
        <v>187</v>
      </c>
      <c r="C71" s="19" t="s">
        <v>65</v>
      </c>
      <c r="D71" s="21">
        <v>0</v>
      </c>
      <c r="E71" s="56">
        <v>351582</v>
      </c>
      <c r="F71" s="56">
        <v>454606</v>
      </c>
      <c r="G71" s="56">
        <v>600134</v>
      </c>
      <c r="H71" s="56">
        <v>507766</v>
      </c>
      <c r="I71" s="56">
        <v>554490</v>
      </c>
      <c r="J71" s="56">
        <v>570470</v>
      </c>
      <c r="K71" s="56">
        <v>621726</v>
      </c>
      <c r="L71" s="56">
        <v>663457</v>
      </c>
      <c r="M71" s="56">
        <v>654420</v>
      </c>
      <c r="N71" s="56">
        <v>701453</v>
      </c>
      <c r="O71" s="56">
        <v>797124</v>
      </c>
      <c r="P71" s="56">
        <v>883288</v>
      </c>
      <c r="Q71" s="56">
        <v>996966</v>
      </c>
      <c r="R71" s="56">
        <v>1115408</v>
      </c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  <c r="IX71" s="25"/>
      <c r="IY71" s="25"/>
      <c r="IZ71" s="25"/>
      <c r="JA71" s="25"/>
      <c r="JB71" s="25"/>
      <c r="JC71" s="25"/>
      <c r="JD71" s="25"/>
      <c r="JE71" s="25"/>
      <c r="JF71" s="25"/>
      <c r="JG71" s="25"/>
      <c r="JH71" s="25"/>
      <c r="JI71" s="25"/>
      <c r="JJ71" s="25"/>
      <c r="JK71" s="25"/>
      <c r="JL71" s="25"/>
      <c r="JM71" s="25"/>
      <c r="JN71" s="25"/>
      <c r="JO71" s="25"/>
      <c r="JP71" s="25"/>
      <c r="JQ71" s="25"/>
      <c r="JR71" s="25"/>
      <c r="JS71" s="25"/>
      <c r="JT71" s="25"/>
      <c r="JU71" s="25"/>
      <c r="JV71" s="25"/>
      <c r="JW71" s="25"/>
      <c r="JX71" s="25"/>
      <c r="JY71" s="25"/>
      <c r="JZ71" s="25"/>
      <c r="KA71" s="25"/>
      <c r="KB71" s="25"/>
      <c r="KC71" s="25"/>
      <c r="KD71" s="25"/>
      <c r="KE71" s="25"/>
      <c r="KF71" s="25"/>
      <c r="KG71" s="25"/>
      <c r="KH71" s="25"/>
      <c r="KI71" s="25"/>
      <c r="KJ71" s="25"/>
      <c r="KK71" s="25"/>
      <c r="KL71" s="25"/>
      <c r="KM71" s="25"/>
      <c r="KN71" s="25"/>
      <c r="KO71" s="25"/>
      <c r="KP71" s="25"/>
      <c r="KQ71" s="25"/>
      <c r="KR71" s="25"/>
      <c r="KS71" s="25"/>
      <c r="KT71" s="25"/>
      <c r="KU71" s="25"/>
      <c r="KV71" s="25"/>
      <c r="KW71" s="25"/>
      <c r="KX71" s="25"/>
      <c r="KY71" s="25"/>
      <c r="KZ71" s="25"/>
      <c r="LA71" s="25"/>
      <c r="LB71" s="25"/>
      <c r="LC71" s="25"/>
      <c r="LD71" s="25"/>
      <c r="LE71" s="25"/>
      <c r="LF71" s="25"/>
      <c r="LG71" s="25"/>
      <c r="LH71" s="25"/>
      <c r="LI71" s="25"/>
      <c r="LJ71" s="25"/>
      <c r="LK71" s="25"/>
      <c r="LL71" s="25"/>
      <c r="LM71" s="25"/>
      <c r="LN71" s="25"/>
      <c r="LO71" s="25"/>
      <c r="LP71" s="25"/>
      <c r="LQ71" s="25"/>
      <c r="LR71" s="25"/>
      <c r="LS71" s="25"/>
    </row>
    <row r="72" spans="1:331" s="23" customFormat="1" x14ac:dyDescent="0.3">
      <c r="A72" s="19" t="s">
        <v>66</v>
      </c>
      <c r="B72" s="35" t="s">
        <v>215</v>
      </c>
      <c r="C72" s="19" t="s">
        <v>66</v>
      </c>
      <c r="D72" s="21">
        <v>0</v>
      </c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  <c r="IX72" s="25"/>
      <c r="IY72" s="25"/>
      <c r="IZ72" s="25"/>
      <c r="JA72" s="25"/>
      <c r="JB72" s="25"/>
      <c r="JC72" s="25"/>
      <c r="JD72" s="25"/>
      <c r="JE72" s="25"/>
      <c r="JF72" s="25"/>
      <c r="JG72" s="25"/>
      <c r="JH72" s="25"/>
      <c r="JI72" s="25"/>
      <c r="JJ72" s="25"/>
      <c r="JK72" s="25"/>
      <c r="JL72" s="25"/>
      <c r="JM72" s="25"/>
      <c r="JN72" s="25"/>
      <c r="JO72" s="25"/>
      <c r="JP72" s="25"/>
      <c r="JQ72" s="25"/>
      <c r="JR72" s="25"/>
      <c r="JS72" s="25"/>
      <c r="JT72" s="25"/>
      <c r="JU72" s="25"/>
      <c r="JV72" s="25"/>
      <c r="JW72" s="25"/>
      <c r="JX72" s="25"/>
      <c r="JY72" s="25"/>
      <c r="JZ72" s="25"/>
      <c r="KA72" s="25"/>
      <c r="KB72" s="25"/>
      <c r="KC72" s="25"/>
      <c r="KD72" s="25"/>
      <c r="KE72" s="25"/>
      <c r="KF72" s="25"/>
      <c r="KG72" s="25"/>
      <c r="KH72" s="25"/>
      <c r="KI72" s="25"/>
      <c r="KJ72" s="25"/>
      <c r="KK72" s="25"/>
      <c r="KL72" s="25"/>
      <c r="KM72" s="25"/>
      <c r="KN72" s="25"/>
      <c r="KO72" s="25"/>
      <c r="KP72" s="25"/>
      <c r="KQ72" s="25"/>
      <c r="KR72" s="25"/>
      <c r="KS72" s="25"/>
      <c r="KT72" s="25"/>
      <c r="KU72" s="25"/>
      <c r="KV72" s="25"/>
      <c r="KW72" s="25"/>
      <c r="KX72" s="25"/>
      <c r="KY72" s="25"/>
      <c r="KZ72" s="25"/>
      <c r="LA72" s="25"/>
      <c r="LB72" s="25"/>
      <c r="LC72" s="25"/>
      <c r="LD72" s="25"/>
      <c r="LE72" s="25"/>
      <c r="LF72" s="25"/>
      <c r="LG72" s="25"/>
      <c r="LH72" s="25"/>
      <c r="LI72" s="25"/>
      <c r="LJ72" s="25"/>
      <c r="LK72" s="25"/>
      <c r="LL72" s="25"/>
      <c r="LM72" s="25"/>
      <c r="LN72" s="25"/>
      <c r="LO72" s="25"/>
      <c r="LP72" s="25"/>
      <c r="LQ72" s="25"/>
      <c r="LR72" s="25"/>
      <c r="LS72" s="25"/>
    </row>
    <row r="73" spans="1:331" s="23" customFormat="1" x14ac:dyDescent="0.3">
      <c r="A73" s="19" t="s">
        <v>67</v>
      </c>
      <c r="B73" s="35" t="s">
        <v>216</v>
      </c>
      <c r="C73" s="19" t="s">
        <v>67</v>
      </c>
      <c r="D73" s="21">
        <v>0</v>
      </c>
      <c r="E73" s="56"/>
      <c r="F73" s="56"/>
      <c r="G73" s="56"/>
      <c r="H73" s="56"/>
      <c r="I73" s="56"/>
      <c r="J73" s="56"/>
      <c r="K73" s="56"/>
      <c r="L73" s="56"/>
      <c r="M73" s="56"/>
      <c r="N73" s="56">
        <v>626102</v>
      </c>
      <c r="O73" s="56">
        <v>629705</v>
      </c>
      <c r="P73" s="56">
        <v>671677</v>
      </c>
      <c r="Q73" s="56">
        <v>871774</v>
      </c>
      <c r="R73" s="56">
        <v>993387</v>
      </c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  <c r="IX73" s="25"/>
      <c r="IY73" s="25"/>
      <c r="IZ73" s="25"/>
      <c r="JA73" s="25"/>
      <c r="JB73" s="25"/>
      <c r="JC73" s="25"/>
      <c r="JD73" s="25"/>
      <c r="JE73" s="25"/>
      <c r="JF73" s="25"/>
      <c r="JG73" s="25"/>
      <c r="JH73" s="25"/>
      <c r="JI73" s="25"/>
      <c r="JJ73" s="25"/>
      <c r="JK73" s="25"/>
      <c r="JL73" s="25"/>
      <c r="JM73" s="25"/>
      <c r="JN73" s="25"/>
      <c r="JO73" s="25"/>
      <c r="JP73" s="25"/>
      <c r="JQ73" s="25"/>
      <c r="JR73" s="25"/>
      <c r="JS73" s="25"/>
      <c r="JT73" s="25"/>
      <c r="JU73" s="25"/>
      <c r="JV73" s="25"/>
      <c r="JW73" s="25"/>
      <c r="JX73" s="25"/>
      <c r="JY73" s="25"/>
      <c r="JZ73" s="25"/>
      <c r="KA73" s="25"/>
      <c r="KB73" s="25"/>
      <c r="KC73" s="25"/>
      <c r="KD73" s="25"/>
      <c r="KE73" s="25"/>
      <c r="KF73" s="25"/>
      <c r="KG73" s="25"/>
      <c r="KH73" s="25"/>
      <c r="KI73" s="25"/>
      <c r="KJ73" s="25"/>
      <c r="KK73" s="25"/>
      <c r="KL73" s="25"/>
      <c r="KM73" s="25"/>
      <c r="KN73" s="25"/>
      <c r="KO73" s="25"/>
      <c r="KP73" s="25"/>
      <c r="KQ73" s="25"/>
      <c r="KR73" s="25"/>
      <c r="KS73" s="25"/>
      <c r="KT73" s="25"/>
      <c r="KU73" s="25"/>
      <c r="KV73" s="25"/>
      <c r="KW73" s="25"/>
      <c r="KX73" s="25"/>
      <c r="KY73" s="25"/>
      <c r="KZ73" s="25"/>
      <c r="LA73" s="25"/>
      <c r="LB73" s="25"/>
      <c r="LC73" s="25"/>
      <c r="LD73" s="25"/>
      <c r="LE73" s="25"/>
      <c r="LF73" s="25"/>
      <c r="LG73" s="25"/>
      <c r="LH73" s="25"/>
      <c r="LI73" s="25"/>
      <c r="LJ73" s="25"/>
      <c r="LK73" s="25"/>
      <c r="LL73" s="25"/>
      <c r="LM73" s="25"/>
      <c r="LN73" s="25"/>
      <c r="LO73" s="25"/>
      <c r="LP73" s="25"/>
      <c r="LQ73" s="25"/>
      <c r="LR73" s="25"/>
      <c r="LS73" s="25"/>
    </row>
    <row r="74" spans="1:331" s="23" customFormat="1" x14ac:dyDescent="0.3">
      <c r="A74" s="34" t="s">
        <v>265</v>
      </c>
      <c r="B74" s="36" t="s">
        <v>217</v>
      </c>
      <c r="C74" s="34" t="s">
        <v>265</v>
      </c>
      <c r="D74" s="21">
        <v>0</v>
      </c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  <c r="IX74" s="25"/>
      <c r="IY74" s="25"/>
      <c r="IZ74" s="25"/>
      <c r="JA74" s="25"/>
      <c r="JB74" s="25"/>
      <c r="JC74" s="25"/>
      <c r="JD74" s="25"/>
      <c r="JE74" s="25"/>
      <c r="JF74" s="25"/>
      <c r="JG74" s="25"/>
      <c r="JH74" s="25"/>
      <c r="JI74" s="25"/>
      <c r="JJ74" s="25"/>
      <c r="JK74" s="25"/>
      <c r="JL74" s="25"/>
      <c r="JM74" s="25"/>
      <c r="JN74" s="25"/>
      <c r="JO74" s="25"/>
      <c r="JP74" s="25"/>
      <c r="JQ74" s="25"/>
      <c r="JR74" s="25"/>
      <c r="JS74" s="25"/>
      <c r="JT74" s="25"/>
      <c r="JU74" s="25"/>
      <c r="JV74" s="25"/>
      <c r="JW74" s="25"/>
      <c r="JX74" s="25"/>
      <c r="JY74" s="25"/>
      <c r="JZ74" s="25"/>
      <c r="KA74" s="25"/>
      <c r="KB74" s="25"/>
      <c r="KC74" s="25"/>
      <c r="KD74" s="25"/>
      <c r="KE74" s="25"/>
      <c r="KF74" s="25"/>
      <c r="KG74" s="25"/>
      <c r="KH74" s="25"/>
      <c r="KI74" s="25"/>
      <c r="KJ74" s="25"/>
      <c r="KK74" s="25"/>
      <c r="KL74" s="25"/>
      <c r="KM74" s="25"/>
      <c r="KN74" s="25"/>
      <c r="KO74" s="25"/>
      <c r="KP74" s="25"/>
      <c r="KQ74" s="25"/>
      <c r="KR74" s="25"/>
      <c r="KS74" s="25"/>
      <c r="KT74" s="25"/>
      <c r="KU74" s="25"/>
      <c r="KV74" s="25"/>
      <c r="KW74" s="25"/>
      <c r="KX74" s="25"/>
      <c r="KY74" s="25"/>
      <c r="KZ74" s="25"/>
      <c r="LA74" s="25"/>
      <c r="LB74" s="25"/>
      <c r="LC74" s="25"/>
      <c r="LD74" s="25"/>
      <c r="LE74" s="25"/>
      <c r="LF74" s="25"/>
      <c r="LG74" s="25"/>
      <c r="LH74" s="25"/>
      <c r="LI74" s="25"/>
      <c r="LJ74" s="25"/>
      <c r="LK74" s="25"/>
      <c r="LL74" s="25"/>
      <c r="LM74" s="25"/>
      <c r="LN74" s="25"/>
      <c r="LO74" s="25"/>
      <c r="LP74" s="25"/>
      <c r="LQ74" s="25"/>
      <c r="LR74" s="25"/>
      <c r="LS74" s="25"/>
    </row>
    <row r="75" spans="1:331" s="23" customFormat="1" x14ac:dyDescent="0.3">
      <c r="A75" s="19" t="s">
        <v>266</v>
      </c>
      <c r="B75" s="36" t="s">
        <v>218</v>
      </c>
      <c r="C75" s="19" t="s">
        <v>266</v>
      </c>
      <c r="D75" s="21">
        <v>0</v>
      </c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  <c r="IX75" s="25"/>
      <c r="IY75" s="25"/>
      <c r="IZ75" s="25"/>
      <c r="JA75" s="25"/>
      <c r="JB75" s="25"/>
      <c r="JC75" s="25"/>
      <c r="JD75" s="25"/>
      <c r="JE75" s="25"/>
      <c r="JF75" s="25"/>
      <c r="JG75" s="25"/>
      <c r="JH75" s="25"/>
      <c r="JI75" s="25"/>
      <c r="JJ75" s="25"/>
      <c r="JK75" s="25"/>
      <c r="JL75" s="25"/>
      <c r="JM75" s="25"/>
      <c r="JN75" s="25"/>
      <c r="JO75" s="25"/>
      <c r="JP75" s="25"/>
      <c r="JQ75" s="25"/>
      <c r="JR75" s="25"/>
      <c r="JS75" s="25"/>
      <c r="JT75" s="25"/>
      <c r="JU75" s="25"/>
      <c r="JV75" s="25"/>
      <c r="JW75" s="25"/>
      <c r="JX75" s="25"/>
      <c r="JY75" s="25"/>
      <c r="JZ75" s="25"/>
      <c r="KA75" s="25"/>
      <c r="KB75" s="25"/>
      <c r="KC75" s="25"/>
      <c r="KD75" s="25"/>
      <c r="KE75" s="25"/>
      <c r="KF75" s="25"/>
      <c r="KG75" s="25"/>
      <c r="KH75" s="25"/>
      <c r="KI75" s="25"/>
      <c r="KJ75" s="25"/>
      <c r="KK75" s="25"/>
      <c r="KL75" s="25"/>
      <c r="KM75" s="25"/>
      <c r="KN75" s="25"/>
      <c r="KO75" s="25"/>
      <c r="KP75" s="25"/>
      <c r="KQ75" s="25"/>
      <c r="KR75" s="25"/>
      <c r="KS75" s="25"/>
      <c r="KT75" s="25"/>
      <c r="KU75" s="25"/>
      <c r="KV75" s="25"/>
      <c r="KW75" s="25"/>
      <c r="KX75" s="25"/>
      <c r="KY75" s="25"/>
      <c r="KZ75" s="25"/>
      <c r="LA75" s="25"/>
      <c r="LB75" s="25"/>
      <c r="LC75" s="25"/>
      <c r="LD75" s="25"/>
      <c r="LE75" s="25"/>
      <c r="LF75" s="25"/>
      <c r="LG75" s="25"/>
      <c r="LH75" s="25"/>
      <c r="LI75" s="25"/>
      <c r="LJ75" s="25"/>
      <c r="LK75" s="25"/>
      <c r="LL75" s="25"/>
      <c r="LM75" s="25"/>
      <c r="LN75" s="25"/>
      <c r="LO75" s="25"/>
      <c r="LP75" s="25"/>
      <c r="LQ75" s="25"/>
      <c r="LR75" s="25"/>
      <c r="LS75" s="25"/>
    </row>
    <row r="76" spans="1:331" s="23" customFormat="1" x14ac:dyDescent="0.3">
      <c r="A76" s="34" t="s">
        <v>68</v>
      </c>
      <c r="B76" s="24" t="s">
        <v>188</v>
      </c>
      <c r="C76" s="34" t="s">
        <v>68</v>
      </c>
      <c r="D76" s="21">
        <v>0</v>
      </c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  <c r="IX76" s="25"/>
      <c r="IY76" s="25"/>
      <c r="IZ76" s="25"/>
      <c r="JA76" s="25"/>
      <c r="JB76" s="25"/>
      <c r="JC76" s="25"/>
      <c r="JD76" s="25"/>
      <c r="JE76" s="25"/>
      <c r="JF76" s="25"/>
      <c r="JG76" s="25"/>
      <c r="JH76" s="25"/>
      <c r="JI76" s="25"/>
      <c r="JJ76" s="25"/>
      <c r="JK76" s="25"/>
      <c r="JL76" s="25"/>
      <c r="JM76" s="25"/>
      <c r="JN76" s="25"/>
      <c r="JO76" s="25"/>
      <c r="JP76" s="25"/>
      <c r="JQ76" s="25"/>
      <c r="JR76" s="25"/>
      <c r="JS76" s="25"/>
      <c r="JT76" s="25"/>
      <c r="JU76" s="25"/>
      <c r="JV76" s="25"/>
      <c r="JW76" s="25"/>
      <c r="JX76" s="25"/>
      <c r="JY76" s="25"/>
      <c r="JZ76" s="25"/>
      <c r="KA76" s="25"/>
      <c r="KB76" s="25"/>
      <c r="KC76" s="25"/>
      <c r="KD76" s="25"/>
      <c r="KE76" s="25"/>
      <c r="KF76" s="25"/>
      <c r="KG76" s="25"/>
      <c r="KH76" s="25"/>
      <c r="KI76" s="25"/>
      <c r="KJ76" s="25"/>
      <c r="KK76" s="25"/>
      <c r="KL76" s="25"/>
      <c r="KM76" s="25"/>
      <c r="KN76" s="25"/>
      <c r="KO76" s="25"/>
      <c r="KP76" s="25"/>
      <c r="KQ76" s="25"/>
      <c r="KR76" s="25"/>
      <c r="KS76" s="25"/>
      <c r="KT76" s="25"/>
      <c r="KU76" s="25"/>
      <c r="KV76" s="25"/>
      <c r="KW76" s="25"/>
      <c r="KX76" s="25"/>
      <c r="KY76" s="25"/>
      <c r="KZ76" s="25"/>
      <c r="LA76" s="25"/>
      <c r="LB76" s="25"/>
      <c r="LC76" s="25"/>
      <c r="LD76" s="25"/>
      <c r="LE76" s="25"/>
      <c r="LF76" s="25"/>
      <c r="LG76" s="25"/>
      <c r="LH76" s="25"/>
      <c r="LI76" s="25"/>
      <c r="LJ76" s="25"/>
      <c r="LK76" s="25"/>
      <c r="LL76" s="25"/>
      <c r="LM76" s="25"/>
      <c r="LN76" s="25"/>
      <c r="LO76" s="25"/>
      <c r="LP76" s="25"/>
      <c r="LQ76" s="25"/>
      <c r="LR76" s="25"/>
      <c r="LS76" s="25"/>
    </row>
    <row r="77" spans="1:331" s="23" customFormat="1" x14ac:dyDescent="0.3">
      <c r="A77" s="19" t="s">
        <v>69</v>
      </c>
      <c r="B77" s="35" t="s">
        <v>215</v>
      </c>
      <c r="C77" s="19" t="s">
        <v>69</v>
      </c>
      <c r="D77" s="21">
        <v>0</v>
      </c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  <c r="IX77" s="25"/>
      <c r="IY77" s="25"/>
      <c r="IZ77" s="25"/>
      <c r="JA77" s="25"/>
      <c r="JB77" s="25"/>
      <c r="JC77" s="25"/>
      <c r="JD77" s="25"/>
      <c r="JE77" s="25"/>
      <c r="JF77" s="25"/>
      <c r="JG77" s="25"/>
      <c r="JH77" s="25"/>
      <c r="JI77" s="25"/>
      <c r="JJ77" s="25"/>
      <c r="JK77" s="25"/>
      <c r="JL77" s="25"/>
      <c r="JM77" s="25"/>
      <c r="JN77" s="25"/>
      <c r="JO77" s="25"/>
      <c r="JP77" s="25"/>
      <c r="JQ77" s="25"/>
      <c r="JR77" s="25"/>
      <c r="JS77" s="25"/>
      <c r="JT77" s="25"/>
      <c r="JU77" s="25"/>
      <c r="JV77" s="25"/>
      <c r="JW77" s="25"/>
      <c r="JX77" s="25"/>
      <c r="JY77" s="25"/>
      <c r="JZ77" s="25"/>
      <c r="KA77" s="25"/>
      <c r="KB77" s="25"/>
      <c r="KC77" s="25"/>
      <c r="KD77" s="25"/>
      <c r="KE77" s="25"/>
      <c r="KF77" s="25"/>
      <c r="KG77" s="25"/>
      <c r="KH77" s="25"/>
      <c r="KI77" s="25"/>
      <c r="KJ77" s="25"/>
      <c r="KK77" s="25"/>
      <c r="KL77" s="25"/>
      <c r="KM77" s="25"/>
      <c r="KN77" s="25"/>
      <c r="KO77" s="25"/>
      <c r="KP77" s="25"/>
      <c r="KQ77" s="25"/>
      <c r="KR77" s="25"/>
      <c r="KS77" s="25"/>
      <c r="KT77" s="25"/>
      <c r="KU77" s="25"/>
      <c r="KV77" s="25"/>
      <c r="KW77" s="25"/>
      <c r="KX77" s="25"/>
      <c r="KY77" s="25"/>
      <c r="KZ77" s="25"/>
      <c r="LA77" s="25"/>
      <c r="LB77" s="25"/>
      <c r="LC77" s="25"/>
      <c r="LD77" s="25"/>
      <c r="LE77" s="25"/>
      <c r="LF77" s="25"/>
      <c r="LG77" s="25"/>
      <c r="LH77" s="25"/>
      <c r="LI77" s="25"/>
      <c r="LJ77" s="25"/>
      <c r="LK77" s="25"/>
      <c r="LL77" s="25"/>
      <c r="LM77" s="25"/>
      <c r="LN77" s="25"/>
      <c r="LO77" s="25"/>
      <c r="LP77" s="25"/>
      <c r="LQ77" s="25"/>
      <c r="LR77" s="25"/>
      <c r="LS77" s="25"/>
    </row>
    <row r="78" spans="1:331" s="23" customFormat="1" x14ac:dyDescent="0.3">
      <c r="A78" s="19" t="s">
        <v>70</v>
      </c>
      <c r="B78" s="35" t="s">
        <v>216</v>
      </c>
      <c r="C78" s="19" t="s">
        <v>70</v>
      </c>
      <c r="D78" s="21">
        <v>0</v>
      </c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  <c r="IX78" s="25"/>
      <c r="IY78" s="25"/>
      <c r="IZ78" s="25"/>
      <c r="JA78" s="25"/>
      <c r="JB78" s="25"/>
      <c r="JC78" s="25"/>
      <c r="JD78" s="25"/>
      <c r="JE78" s="25"/>
      <c r="JF78" s="25"/>
      <c r="JG78" s="25"/>
      <c r="JH78" s="25"/>
      <c r="JI78" s="25"/>
      <c r="JJ78" s="25"/>
      <c r="JK78" s="25"/>
      <c r="JL78" s="25"/>
      <c r="JM78" s="25"/>
      <c r="JN78" s="25"/>
      <c r="JO78" s="25"/>
      <c r="JP78" s="25"/>
      <c r="JQ78" s="25"/>
      <c r="JR78" s="25"/>
      <c r="JS78" s="25"/>
      <c r="JT78" s="25"/>
      <c r="JU78" s="25"/>
      <c r="JV78" s="25"/>
      <c r="JW78" s="25"/>
      <c r="JX78" s="25"/>
      <c r="JY78" s="25"/>
      <c r="JZ78" s="25"/>
      <c r="KA78" s="25"/>
      <c r="KB78" s="25"/>
      <c r="KC78" s="25"/>
      <c r="KD78" s="25"/>
      <c r="KE78" s="25"/>
      <c r="KF78" s="25"/>
      <c r="KG78" s="25"/>
      <c r="KH78" s="25"/>
      <c r="KI78" s="25"/>
      <c r="KJ78" s="25"/>
      <c r="KK78" s="25"/>
      <c r="KL78" s="25"/>
      <c r="KM78" s="25"/>
      <c r="KN78" s="25"/>
      <c r="KO78" s="25"/>
      <c r="KP78" s="25"/>
      <c r="KQ78" s="25"/>
      <c r="KR78" s="25"/>
      <c r="KS78" s="25"/>
      <c r="KT78" s="25"/>
      <c r="KU78" s="25"/>
      <c r="KV78" s="25"/>
      <c r="KW78" s="25"/>
      <c r="KX78" s="25"/>
      <c r="KY78" s="25"/>
      <c r="KZ78" s="25"/>
      <c r="LA78" s="25"/>
      <c r="LB78" s="25"/>
      <c r="LC78" s="25"/>
      <c r="LD78" s="25"/>
      <c r="LE78" s="25"/>
      <c r="LF78" s="25"/>
      <c r="LG78" s="25"/>
      <c r="LH78" s="25"/>
      <c r="LI78" s="25"/>
      <c r="LJ78" s="25"/>
      <c r="LK78" s="25"/>
      <c r="LL78" s="25"/>
      <c r="LM78" s="25"/>
      <c r="LN78" s="25"/>
      <c r="LO78" s="25"/>
      <c r="LP78" s="25"/>
      <c r="LQ78" s="25"/>
      <c r="LR78" s="25"/>
      <c r="LS78" s="25"/>
    </row>
    <row r="79" spans="1:331" s="23" customFormat="1" x14ac:dyDescent="0.3">
      <c r="A79" s="19" t="s">
        <v>71</v>
      </c>
      <c r="B79" s="24" t="s">
        <v>194</v>
      </c>
      <c r="C79" s="19" t="s">
        <v>71</v>
      </c>
      <c r="D79" s="21">
        <v>0</v>
      </c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  <c r="IX79" s="25"/>
      <c r="IY79" s="25"/>
      <c r="IZ79" s="25"/>
      <c r="JA79" s="25"/>
      <c r="JB79" s="25"/>
      <c r="JC79" s="25"/>
      <c r="JD79" s="25"/>
      <c r="JE79" s="25"/>
      <c r="JF79" s="25"/>
      <c r="JG79" s="25"/>
      <c r="JH79" s="25"/>
      <c r="JI79" s="25"/>
      <c r="JJ79" s="25"/>
      <c r="JK79" s="25"/>
      <c r="JL79" s="25"/>
      <c r="JM79" s="25"/>
      <c r="JN79" s="25"/>
      <c r="JO79" s="25"/>
      <c r="JP79" s="25"/>
      <c r="JQ79" s="25"/>
      <c r="JR79" s="25"/>
      <c r="JS79" s="25"/>
      <c r="JT79" s="25"/>
      <c r="JU79" s="25"/>
      <c r="JV79" s="25"/>
      <c r="JW79" s="25"/>
      <c r="JX79" s="25"/>
      <c r="JY79" s="25"/>
      <c r="JZ79" s="25"/>
      <c r="KA79" s="25"/>
      <c r="KB79" s="25"/>
      <c r="KC79" s="25"/>
      <c r="KD79" s="25"/>
      <c r="KE79" s="25"/>
      <c r="KF79" s="25"/>
      <c r="KG79" s="25"/>
      <c r="KH79" s="25"/>
      <c r="KI79" s="25"/>
      <c r="KJ79" s="25"/>
      <c r="KK79" s="25"/>
      <c r="KL79" s="25"/>
      <c r="KM79" s="25"/>
      <c r="KN79" s="25"/>
      <c r="KO79" s="25"/>
      <c r="KP79" s="25"/>
      <c r="KQ79" s="25"/>
      <c r="KR79" s="25"/>
      <c r="KS79" s="25"/>
      <c r="KT79" s="25"/>
      <c r="KU79" s="25"/>
      <c r="KV79" s="25"/>
      <c r="KW79" s="25"/>
      <c r="KX79" s="25"/>
      <c r="KY79" s="25"/>
      <c r="KZ79" s="25"/>
      <c r="LA79" s="25"/>
      <c r="LB79" s="25"/>
      <c r="LC79" s="25"/>
      <c r="LD79" s="25"/>
      <c r="LE79" s="25"/>
      <c r="LF79" s="25"/>
      <c r="LG79" s="25"/>
      <c r="LH79" s="25"/>
      <c r="LI79" s="25"/>
      <c r="LJ79" s="25"/>
      <c r="LK79" s="25"/>
      <c r="LL79" s="25"/>
      <c r="LM79" s="25"/>
      <c r="LN79" s="25"/>
      <c r="LO79" s="25"/>
      <c r="LP79" s="25"/>
      <c r="LQ79" s="25"/>
      <c r="LR79" s="25"/>
      <c r="LS79" s="25"/>
    </row>
    <row r="80" spans="1:331" s="23" customFormat="1" x14ac:dyDescent="0.3">
      <c r="A80" s="19" t="s">
        <v>72</v>
      </c>
      <c r="B80" s="35" t="s">
        <v>215</v>
      </c>
      <c r="C80" s="19" t="s">
        <v>72</v>
      </c>
      <c r="D80" s="21">
        <v>0</v>
      </c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  <c r="IX80" s="25"/>
      <c r="IY80" s="25"/>
      <c r="IZ80" s="25"/>
      <c r="JA80" s="25"/>
      <c r="JB80" s="25"/>
      <c r="JC80" s="25"/>
      <c r="JD80" s="25"/>
      <c r="JE80" s="25"/>
      <c r="JF80" s="25"/>
      <c r="JG80" s="25"/>
      <c r="JH80" s="25"/>
      <c r="JI80" s="25"/>
      <c r="JJ80" s="25"/>
      <c r="JK80" s="25"/>
      <c r="JL80" s="25"/>
      <c r="JM80" s="25"/>
      <c r="JN80" s="25"/>
      <c r="JO80" s="25"/>
      <c r="JP80" s="25"/>
      <c r="JQ80" s="25"/>
      <c r="JR80" s="25"/>
      <c r="JS80" s="25"/>
      <c r="JT80" s="25"/>
      <c r="JU80" s="25"/>
      <c r="JV80" s="25"/>
      <c r="JW80" s="25"/>
      <c r="JX80" s="25"/>
      <c r="JY80" s="25"/>
      <c r="JZ80" s="25"/>
      <c r="KA80" s="25"/>
      <c r="KB80" s="25"/>
      <c r="KC80" s="25"/>
      <c r="KD80" s="25"/>
      <c r="KE80" s="25"/>
      <c r="KF80" s="25"/>
      <c r="KG80" s="25"/>
      <c r="KH80" s="25"/>
      <c r="KI80" s="25"/>
      <c r="KJ80" s="25"/>
      <c r="KK80" s="25"/>
      <c r="KL80" s="25"/>
      <c r="KM80" s="25"/>
      <c r="KN80" s="25"/>
      <c r="KO80" s="25"/>
      <c r="KP80" s="25"/>
      <c r="KQ80" s="25"/>
      <c r="KR80" s="25"/>
      <c r="KS80" s="25"/>
      <c r="KT80" s="25"/>
      <c r="KU80" s="25"/>
      <c r="KV80" s="25"/>
      <c r="KW80" s="25"/>
      <c r="KX80" s="25"/>
      <c r="KY80" s="25"/>
      <c r="KZ80" s="25"/>
      <c r="LA80" s="25"/>
      <c r="LB80" s="25"/>
      <c r="LC80" s="25"/>
      <c r="LD80" s="25"/>
      <c r="LE80" s="25"/>
      <c r="LF80" s="25"/>
      <c r="LG80" s="25"/>
      <c r="LH80" s="25"/>
      <c r="LI80" s="25"/>
      <c r="LJ80" s="25"/>
      <c r="LK80" s="25"/>
      <c r="LL80" s="25"/>
      <c r="LM80" s="25"/>
      <c r="LN80" s="25"/>
      <c r="LO80" s="25"/>
      <c r="LP80" s="25"/>
      <c r="LQ80" s="25"/>
      <c r="LR80" s="25"/>
      <c r="LS80" s="25"/>
    </row>
    <row r="81" spans="1:331" s="23" customFormat="1" x14ac:dyDescent="0.3">
      <c r="A81" s="19" t="s">
        <v>73</v>
      </c>
      <c r="B81" s="35" t="s">
        <v>216</v>
      </c>
      <c r="C81" s="19" t="s">
        <v>73</v>
      </c>
      <c r="D81" s="21">
        <v>0</v>
      </c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  <c r="IX81" s="25"/>
      <c r="IY81" s="25"/>
      <c r="IZ81" s="25"/>
      <c r="JA81" s="25"/>
      <c r="JB81" s="25"/>
      <c r="JC81" s="25"/>
      <c r="JD81" s="25"/>
      <c r="JE81" s="25"/>
      <c r="JF81" s="25"/>
      <c r="JG81" s="25"/>
      <c r="JH81" s="25"/>
      <c r="JI81" s="25"/>
      <c r="JJ81" s="25"/>
      <c r="JK81" s="25"/>
      <c r="JL81" s="25"/>
      <c r="JM81" s="25"/>
      <c r="JN81" s="25"/>
      <c r="JO81" s="25"/>
      <c r="JP81" s="25"/>
      <c r="JQ81" s="25"/>
      <c r="JR81" s="25"/>
      <c r="JS81" s="25"/>
      <c r="JT81" s="25"/>
      <c r="JU81" s="25"/>
      <c r="JV81" s="25"/>
      <c r="JW81" s="25"/>
      <c r="JX81" s="25"/>
      <c r="JY81" s="25"/>
      <c r="JZ81" s="25"/>
      <c r="KA81" s="25"/>
      <c r="KB81" s="25"/>
      <c r="KC81" s="25"/>
      <c r="KD81" s="25"/>
      <c r="KE81" s="25"/>
      <c r="KF81" s="25"/>
      <c r="KG81" s="25"/>
      <c r="KH81" s="25"/>
      <c r="KI81" s="25"/>
      <c r="KJ81" s="25"/>
      <c r="KK81" s="25"/>
      <c r="KL81" s="25"/>
      <c r="KM81" s="25"/>
      <c r="KN81" s="25"/>
      <c r="KO81" s="25"/>
      <c r="KP81" s="25"/>
      <c r="KQ81" s="25"/>
      <c r="KR81" s="25"/>
      <c r="KS81" s="25"/>
      <c r="KT81" s="25"/>
      <c r="KU81" s="25"/>
      <c r="KV81" s="25"/>
      <c r="KW81" s="25"/>
      <c r="KX81" s="25"/>
      <c r="KY81" s="25"/>
      <c r="KZ81" s="25"/>
      <c r="LA81" s="25"/>
      <c r="LB81" s="25"/>
      <c r="LC81" s="25"/>
      <c r="LD81" s="25"/>
      <c r="LE81" s="25"/>
      <c r="LF81" s="25"/>
      <c r="LG81" s="25"/>
      <c r="LH81" s="25"/>
      <c r="LI81" s="25"/>
      <c r="LJ81" s="25"/>
      <c r="LK81" s="25"/>
      <c r="LL81" s="25"/>
      <c r="LM81" s="25"/>
      <c r="LN81" s="25"/>
      <c r="LO81" s="25"/>
      <c r="LP81" s="25"/>
      <c r="LQ81" s="25"/>
      <c r="LR81" s="25"/>
      <c r="LS81" s="25"/>
    </row>
    <row r="82" spans="1:331" s="23" customFormat="1" x14ac:dyDescent="0.3">
      <c r="A82" s="19" t="s">
        <v>74</v>
      </c>
      <c r="B82" s="24" t="s">
        <v>190</v>
      </c>
      <c r="C82" s="19" t="s">
        <v>74</v>
      </c>
      <c r="D82" s="21">
        <v>0</v>
      </c>
      <c r="E82" s="56">
        <v>1790</v>
      </c>
      <c r="F82" s="56">
        <v>2059</v>
      </c>
      <c r="G82" s="56">
        <v>2538</v>
      </c>
      <c r="H82" s="56">
        <v>2743</v>
      </c>
      <c r="I82" s="56">
        <v>2603</v>
      </c>
      <c r="J82" s="56">
        <v>2558</v>
      </c>
      <c r="K82" s="56">
        <v>2523</v>
      </c>
      <c r="L82" s="56">
        <v>3289</v>
      </c>
      <c r="M82" s="56">
        <v>3256</v>
      </c>
      <c r="N82" s="56">
        <v>3506</v>
      </c>
      <c r="O82" s="56">
        <v>1658</v>
      </c>
      <c r="P82" s="56">
        <v>1850</v>
      </c>
      <c r="Q82" s="56">
        <v>2115</v>
      </c>
      <c r="R82" s="56">
        <v>2642</v>
      </c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  <c r="IX82" s="25"/>
      <c r="IY82" s="25"/>
      <c r="IZ82" s="25"/>
      <c r="JA82" s="25"/>
      <c r="JB82" s="25"/>
      <c r="JC82" s="25"/>
      <c r="JD82" s="25"/>
      <c r="JE82" s="25"/>
      <c r="JF82" s="25"/>
      <c r="JG82" s="25"/>
      <c r="JH82" s="25"/>
      <c r="JI82" s="25"/>
      <c r="JJ82" s="25"/>
      <c r="JK82" s="25"/>
      <c r="JL82" s="25"/>
      <c r="JM82" s="25"/>
      <c r="JN82" s="25"/>
      <c r="JO82" s="25"/>
      <c r="JP82" s="25"/>
      <c r="JQ82" s="25"/>
      <c r="JR82" s="25"/>
      <c r="JS82" s="25"/>
      <c r="JT82" s="25"/>
      <c r="JU82" s="25"/>
      <c r="JV82" s="25"/>
      <c r="JW82" s="25"/>
      <c r="JX82" s="25"/>
      <c r="JY82" s="25"/>
      <c r="JZ82" s="25"/>
      <c r="KA82" s="25"/>
      <c r="KB82" s="25"/>
      <c r="KC82" s="25"/>
      <c r="KD82" s="25"/>
      <c r="KE82" s="25"/>
      <c r="KF82" s="25"/>
      <c r="KG82" s="25"/>
      <c r="KH82" s="25"/>
      <c r="KI82" s="25"/>
      <c r="KJ82" s="25"/>
      <c r="KK82" s="25"/>
      <c r="KL82" s="25"/>
      <c r="KM82" s="25"/>
      <c r="KN82" s="25"/>
      <c r="KO82" s="25"/>
      <c r="KP82" s="25"/>
      <c r="KQ82" s="25"/>
      <c r="KR82" s="25"/>
      <c r="KS82" s="25"/>
      <c r="KT82" s="25"/>
      <c r="KU82" s="25"/>
      <c r="KV82" s="25"/>
      <c r="KW82" s="25"/>
      <c r="KX82" s="25"/>
      <c r="KY82" s="25"/>
      <c r="KZ82" s="25"/>
      <c r="LA82" s="25"/>
      <c r="LB82" s="25"/>
      <c r="LC82" s="25"/>
      <c r="LD82" s="25"/>
      <c r="LE82" s="25"/>
      <c r="LF82" s="25"/>
      <c r="LG82" s="25"/>
      <c r="LH82" s="25"/>
      <c r="LI82" s="25"/>
      <c r="LJ82" s="25"/>
      <c r="LK82" s="25"/>
      <c r="LL82" s="25"/>
      <c r="LM82" s="25"/>
      <c r="LN82" s="25"/>
      <c r="LO82" s="25"/>
      <c r="LP82" s="25"/>
      <c r="LQ82" s="25"/>
      <c r="LR82" s="25"/>
      <c r="LS82" s="25"/>
    </row>
    <row r="83" spans="1:331" s="23" customFormat="1" x14ac:dyDescent="0.3">
      <c r="A83" s="19" t="s">
        <v>75</v>
      </c>
      <c r="B83" s="35" t="s">
        <v>215</v>
      </c>
      <c r="C83" s="19" t="s">
        <v>75</v>
      </c>
      <c r="D83" s="21">
        <v>0</v>
      </c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  <c r="IX83" s="25"/>
      <c r="IY83" s="25"/>
      <c r="IZ83" s="25"/>
      <c r="JA83" s="25"/>
      <c r="JB83" s="25"/>
      <c r="JC83" s="25"/>
      <c r="JD83" s="25"/>
      <c r="JE83" s="25"/>
      <c r="JF83" s="25"/>
      <c r="JG83" s="25"/>
      <c r="JH83" s="25"/>
      <c r="JI83" s="25"/>
      <c r="JJ83" s="25"/>
      <c r="JK83" s="25"/>
      <c r="JL83" s="25"/>
      <c r="JM83" s="25"/>
      <c r="JN83" s="25"/>
      <c r="JO83" s="25"/>
      <c r="JP83" s="25"/>
      <c r="JQ83" s="25"/>
      <c r="JR83" s="25"/>
      <c r="JS83" s="25"/>
      <c r="JT83" s="25"/>
      <c r="JU83" s="25"/>
      <c r="JV83" s="25"/>
      <c r="JW83" s="25"/>
      <c r="JX83" s="25"/>
      <c r="JY83" s="25"/>
      <c r="JZ83" s="25"/>
      <c r="KA83" s="25"/>
      <c r="KB83" s="25"/>
      <c r="KC83" s="25"/>
      <c r="KD83" s="25"/>
      <c r="KE83" s="25"/>
      <c r="KF83" s="25"/>
      <c r="KG83" s="25"/>
      <c r="KH83" s="25"/>
      <c r="KI83" s="25"/>
      <c r="KJ83" s="25"/>
      <c r="KK83" s="25"/>
      <c r="KL83" s="25"/>
      <c r="KM83" s="25"/>
      <c r="KN83" s="25"/>
      <c r="KO83" s="25"/>
      <c r="KP83" s="25"/>
      <c r="KQ83" s="25"/>
      <c r="KR83" s="25"/>
      <c r="KS83" s="25"/>
      <c r="KT83" s="25"/>
      <c r="KU83" s="25"/>
      <c r="KV83" s="25"/>
      <c r="KW83" s="25"/>
      <c r="KX83" s="25"/>
      <c r="KY83" s="25"/>
      <c r="KZ83" s="25"/>
      <c r="LA83" s="25"/>
      <c r="LB83" s="25"/>
      <c r="LC83" s="25"/>
      <c r="LD83" s="25"/>
      <c r="LE83" s="25"/>
      <c r="LF83" s="25"/>
      <c r="LG83" s="25"/>
      <c r="LH83" s="25"/>
      <c r="LI83" s="25"/>
      <c r="LJ83" s="25"/>
      <c r="LK83" s="25"/>
      <c r="LL83" s="25"/>
      <c r="LM83" s="25"/>
      <c r="LN83" s="25"/>
      <c r="LO83" s="25"/>
      <c r="LP83" s="25"/>
      <c r="LQ83" s="25"/>
      <c r="LR83" s="25"/>
      <c r="LS83" s="25"/>
    </row>
    <row r="84" spans="1:331" s="23" customFormat="1" x14ac:dyDescent="0.3">
      <c r="A84" s="19" t="s">
        <v>76</v>
      </c>
      <c r="B84" s="35" t="s">
        <v>216</v>
      </c>
      <c r="C84" s="19" t="s">
        <v>76</v>
      </c>
      <c r="D84" s="21">
        <v>0</v>
      </c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  <c r="IX84" s="25"/>
      <c r="IY84" s="25"/>
      <c r="IZ84" s="25"/>
      <c r="JA84" s="25"/>
      <c r="JB84" s="25"/>
      <c r="JC84" s="25"/>
      <c r="JD84" s="25"/>
      <c r="JE84" s="25"/>
      <c r="JF84" s="25"/>
      <c r="JG84" s="25"/>
      <c r="JH84" s="25"/>
      <c r="JI84" s="25"/>
      <c r="JJ84" s="25"/>
      <c r="JK84" s="25"/>
      <c r="JL84" s="25"/>
      <c r="JM84" s="25"/>
      <c r="JN84" s="25"/>
      <c r="JO84" s="25"/>
      <c r="JP84" s="25"/>
      <c r="JQ84" s="25"/>
      <c r="JR84" s="25"/>
      <c r="JS84" s="25"/>
      <c r="JT84" s="25"/>
      <c r="JU84" s="25"/>
      <c r="JV84" s="25"/>
      <c r="JW84" s="25"/>
      <c r="JX84" s="25"/>
      <c r="JY84" s="25"/>
      <c r="JZ84" s="25"/>
      <c r="KA84" s="25"/>
      <c r="KB84" s="25"/>
      <c r="KC84" s="25"/>
      <c r="KD84" s="25"/>
      <c r="KE84" s="25"/>
      <c r="KF84" s="25"/>
      <c r="KG84" s="25"/>
      <c r="KH84" s="25"/>
      <c r="KI84" s="25"/>
      <c r="KJ84" s="25"/>
      <c r="KK84" s="25"/>
      <c r="KL84" s="25"/>
      <c r="KM84" s="25"/>
      <c r="KN84" s="25"/>
      <c r="KO84" s="25"/>
      <c r="KP84" s="25"/>
      <c r="KQ84" s="25"/>
      <c r="KR84" s="25"/>
      <c r="KS84" s="25"/>
      <c r="KT84" s="25"/>
      <c r="KU84" s="25"/>
      <c r="KV84" s="25"/>
      <c r="KW84" s="25"/>
      <c r="KX84" s="25"/>
      <c r="KY84" s="25"/>
      <c r="KZ84" s="25"/>
      <c r="LA84" s="25"/>
      <c r="LB84" s="25"/>
      <c r="LC84" s="25"/>
      <c r="LD84" s="25"/>
      <c r="LE84" s="25"/>
      <c r="LF84" s="25"/>
      <c r="LG84" s="25"/>
      <c r="LH84" s="25"/>
      <c r="LI84" s="25"/>
      <c r="LJ84" s="25"/>
      <c r="LK84" s="25"/>
      <c r="LL84" s="25"/>
      <c r="LM84" s="25"/>
      <c r="LN84" s="25"/>
      <c r="LO84" s="25"/>
      <c r="LP84" s="25"/>
      <c r="LQ84" s="25"/>
      <c r="LR84" s="25"/>
      <c r="LS84" s="25"/>
    </row>
    <row r="85" spans="1:331" s="23" customFormat="1" x14ac:dyDescent="0.3">
      <c r="A85" s="37" t="s">
        <v>168</v>
      </c>
      <c r="B85" s="20" t="s">
        <v>207</v>
      </c>
      <c r="C85" s="37" t="s">
        <v>168</v>
      </c>
      <c r="D85" s="21">
        <v>0</v>
      </c>
      <c r="E85" s="56" t="s">
        <v>251</v>
      </c>
      <c r="F85" s="56" t="s">
        <v>251</v>
      </c>
      <c r="G85" s="56" t="s">
        <v>251</v>
      </c>
      <c r="H85" s="56" t="s">
        <v>251</v>
      </c>
      <c r="I85" s="56" t="s">
        <v>251</v>
      </c>
      <c r="J85" s="56" t="s">
        <v>251</v>
      </c>
      <c r="K85" s="56" t="s">
        <v>251</v>
      </c>
      <c r="L85" s="56" t="s">
        <v>251</v>
      </c>
      <c r="M85" s="56" t="s">
        <v>251</v>
      </c>
      <c r="N85" s="56" t="s">
        <v>251</v>
      </c>
      <c r="O85" s="56">
        <v>152151095</v>
      </c>
      <c r="P85" s="56">
        <v>173054258</v>
      </c>
      <c r="Q85" s="56">
        <v>184966533</v>
      </c>
      <c r="R85" s="56">
        <v>203170644</v>
      </c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  <c r="IX85" s="25"/>
      <c r="IY85" s="25"/>
      <c r="IZ85" s="25"/>
      <c r="JA85" s="25"/>
      <c r="JB85" s="25"/>
      <c r="JC85" s="25"/>
      <c r="JD85" s="25"/>
      <c r="JE85" s="25"/>
      <c r="JF85" s="25"/>
      <c r="JG85" s="25"/>
      <c r="JH85" s="25"/>
      <c r="JI85" s="25"/>
      <c r="JJ85" s="25"/>
      <c r="JK85" s="25"/>
      <c r="JL85" s="25"/>
      <c r="JM85" s="25"/>
      <c r="JN85" s="25"/>
      <c r="JO85" s="25"/>
      <c r="JP85" s="25"/>
      <c r="JQ85" s="25"/>
      <c r="JR85" s="25"/>
      <c r="JS85" s="25"/>
      <c r="JT85" s="25"/>
      <c r="JU85" s="25"/>
      <c r="JV85" s="25"/>
      <c r="JW85" s="25"/>
      <c r="JX85" s="25"/>
      <c r="JY85" s="25"/>
      <c r="JZ85" s="25"/>
      <c r="KA85" s="25"/>
      <c r="KB85" s="25"/>
      <c r="KC85" s="25"/>
      <c r="KD85" s="25"/>
      <c r="KE85" s="25"/>
      <c r="KF85" s="25"/>
      <c r="KG85" s="25"/>
      <c r="KH85" s="25"/>
      <c r="KI85" s="25"/>
      <c r="KJ85" s="25"/>
      <c r="KK85" s="25"/>
      <c r="KL85" s="25"/>
      <c r="KM85" s="25"/>
      <c r="KN85" s="25"/>
      <c r="KO85" s="25"/>
      <c r="KP85" s="25"/>
      <c r="KQ85" s="25"/>
      <c r="KR85" s="25"/>
      <c r="KS85" s="25"/>
      <c r="KT85" s="25"/>
      <c r="KU85" s="25"/>
      <c r="KV85" s="25"/>
      <c r="KW85" s="25"/>
      <c r="KX85" s="25"/>
      <c r="KY85" s="25"/>
      <c r="KZ85" s="25"/>
      <c r="LA85" s="25"/>
      <c r="LB85" s="25"/>
      <c r="LC85" s="25"/>
      <c r="LD85" s="25"/>
      <c r="LE85" s="25"/>
      <c r="LF85" s="25"/>
      <c r="LG85" s="25"/>
      <c r="LH85" s="25"/>
      <c r="LI85" s="25"/>
      <c r="LJ85" s="25"/>
      <c r="LK85" s="25"/>
      <c r="LL85" s="25"/>
      <c r="LM85" s="25"/>
      <c r="LN85" s="25"/>
      <c r="LO85" s="25"/>
      <c r="LP85" s="25"/>
      <c r="LQ85" s="25"/>
      <c r="LR85" s="25"/>
      <c r="LS85" s="25"/>
    </row>
    <row r="86" spans="1:331" s="23" customFormat="1" x14ac:dyDescent="0.3">
      <c r="A86" s="19" t="s">
        <v>77</v>
      </c>
      <c r="B86" s="24" t="s">
        <v>195</v>
      </c>
      <c r="C86" s="19" t="s">
        <v>77</v>
      </c>
      <c r="D86" s="21">
        <v>0</v>
      </c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>
        <v>151899222</v>
      </c>
      <c r="P86" s="56">
        <v>172784992</v>
      </c>
      <c r="Q86" s="56">
        <v>184672012</v>
      </c>
      <c r="R86" s="56">
        <v>202864605</v>
      </c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  <c r="IX86" s="25"/>
      <c r="IY86" s="25"/>
      <c r="IZ86" s="25"/>
      <c r="JA86" s="25"/>
      <c r="JB86" s="25"/>
      <c r="JC86" s="25"/>
      <c r="JD86" s="25"/>
      <c r="JE86" s="25"/>
      <c r="JF86" s="25"/>
      <c r="JG86" s="25"/>
      <c r="JH86" s="25"/>
      <c r="JI86" s="25"/>
      <c r="JJ86" s="25"/>
      <c r="JK86" s="25"/>
      <c r="JL86" s="25"/>
      <c r="JM86" s="25"/>
      <c r="JN86" s="25"/>
      <c r="JO86" s="25"/>
      <c r="JP86" s="25"/>
      <c r="JQ86" s="25"/>
      <c r="JR86" s="25"/>
      <c r="JS86" s="25"/>
      <c r="JT86" s="25"/>
      <c r="JU86" s="25"/>
      <c r="JV86" s="25"/>
      <c r="JW86" s="25"/>
      <c r="JX86" s="25"/>
      <c r="JY86" s="25"/>
      <c r="JZ86" s="25"/>
      <c r="KA86" s="25"/>
      <c r="KB86" s="25"/>
      <c r="KC86" s="25"/>
      <c r="KD86" s="25"/>
      <c r="KE86" s="25"/>
      <c r="KF86" s="25"/>
      <c r="KG86" s="25"/>
      <c r="KH86" s="25"/>
      <c r="KI86" s="25"/>
      <c r="KJ86" s="25"/>
      <c r="KK86" s="25"/>
      <c r="KL86" s="25"/>
      <c r="KM86" s="25"/>
      <c r="KN86" s="25"/>
      <c r="KO86" s="25"/>
      <c r="KP86" s="25"/>
      <c r="KQ86" s="25"/>
      <c r="KR86" s="25"/>
      <c r="KS86" s="25"/>
      <c r="KT86" s="25"/>
      <c r="KU86" s="25"/>
      <c r="KV86" s="25"/>
      <c r="KW86" s="25"/>
      <c r="KX86" s="25"/>
      <c r="KY86" s="25"/>
      <c r="KZ86" s="25"/>
      <c r="LA86" s="25"/>
      <c r="LB86" s="25"/>
      <c r="LC86" s="25"/>
      <c r="LD86" s="25"/>
      <c r="LE86" s="25"/>
      <c r="LF86" s="25"/>
      <c r="LG86" s="25"/>
      <c r="LH86" s="25"/>
      <c r="LI86" s="25"/>
      <c r="LJ86" s="25"/>
      <c r="LK86" s="25"/>
      <c r="LL86" s="25"/>
      <c r="LM86" s="25"/>
      <c r="LN86" s="25"/>
      <c r="LO86" s="25"/>
      <c r="LP86" s="25"/>
      <c r="LQ86" s="25"/>
      <c r="LR86" s="25"/>
      <c r="LS86" s="25"/>
    </row>
    <row r="87" spans="1:331" s="23" customFormat="1" x14ac:dyDescent="0.3">
      <c r="A87" s="19" t="s">
        <v>78</v>
      </c>
      <c r="B87" s="35" t="s">
        <v>215</v>
      </c>
      <c r="C87" s="19" t="s">
        <v>78</v>
      </c>
      <c r="D87" s="21">
        <v>0</v>
      </c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  <c r="IX87" s="25"/>
      <c r="IY87" s="25"/>
      <c r="IZ87" s="25"/>
      <c r="JA87" s="25"/>
      <c r="JB87" s="25"/>
      <c r="JC87" s="25"/>
      <c r="JD87" s="25"/>
      <c r="JE87" s="25"/>
      <c r="JF87" s="25"/>
      <c r="JG87" s="25"/>
      <c r="JH87" s="25"/>
      <c r="JI87" s="25"/>
      <c r="JJ87" s="25"/>
      <c r="JK87" s="25"/>
      <c r="JL87" s="25"/>
      <c r="JM87" s="25"/>
      <c r="JN87" s="25"/>
      <c r="JO87" s="25"/>
      <c r="JP87" s="25"/>
      <c r="JQ87" s="25"/>
      <c r="JR87" s="25"/>
      <c r="JS87" s="25"/>
      <c r="JT87" s="25"/>
      <c r="JU87" s="25"/>
      <c r="JV87" s="25"/>
      <c r="JW87" s="25"/>
      <c r="JX87" s="25"/>
      <c r="JY87" s="25"/>
      <c r="JZ87" s="25"/>
      <c r="KA87" s="25"/>
      <c r="KB87" s="25"/>
      <c r="KC87" s="25"/>
      <c r="KD87" s="25"/>
      <c r="KE87" s="25"/>
      <c r="KF87" s="25"/>
      <c r="KG87" s="25"/>
      <c r="KH87" s="25"/>
      <c r="KI87" s="25"/>
      <c r="KJ87" s="25"/>
      <c r="KK87" s="25"/>
      <c r="KL87" s="25"/>
      <c r="KM87" s="25"/>
      <c r="KN87" s="25"/>
      <c r="KO87" s="25"/>
      <c r="KP87" s="25"/>
      <c r="KQ87" s="25"/>
      <c r="KR87" s="25"/>
      <c r="KS87" s="25"/>
      <c r="KT87" s="25"/>
      <c r="KU87" s="25"/>
      <c r="KV87" s="25"/>
      <c r="KW87" s="25"/>
      <c r="KX87" s="25"/>
      <c r="KY87" s="25"/>
      <c r="KZ87" s="25"/>
      <c r="LA87" s="25"/>
      <c r="LB87" s="25"/>
      <c r="LC87" s="25"/>
      <c r="LD87" s="25"/>
      <c r="LE87" s="25"/>
      <c r="LF87" s="25"/>
      <c r="LG87" s="25"/>
      <c r="LH87" s="25"/>
      <c r="LI87" s="25"/>
      <c r="LJ87" s="25"/>
      <c r="LK87" s="25"/>
      <c r="LL87" s="25"/>
      <c r="LM87" s="25"/>
      <c r="LN87" s="25"/>
      <c r="LO87" s="25"/>
      <c r="LP87" s="25"/>
      <c r="LQ87" s="25"/>
      <c r="LR87" s="25"/>
      <c r="LS87" s="25"/>
    </row>
    <row r="88" spans="1:331" s="23" customFormat="1" x14ac:dyDescent="0.3">
      <c r="A88" s="19" t="s">
        <v>79</v>
      </c>
      <c r="B88" s="35" t="s">
        <v>216</v>
      </c>
      <c r="C88" s="19" t="s">
        <v>79</v>
      </c>
      <c r="D88" s="21">
        <v>0</v>
      </c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>
        <v>59349118</v>
      </c>
      <c r="P88" s="56">
        <v>39078293</v>
      </c>
      <c r="Q88" s="56">
        <v>48800173</v>
      </c>
      <c r="R88" s="56">
        <v>60309523.832911402</v>
      </c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  <c r="IX88" s="25"/>
      <c r="IY88" s="25"/>
      <c r="IZ88" s="25"/>
      <c r="JA88" s="25"/>
      <c r="JB88" s="25"/>
      <c r="JC88" s="25"/>
      <c r="JD88" s="25"/>
      <c r="JE88" s="25"/>
      <c r="JF88" s="25"/>
      <c r="JG88" s="25"/>
      <c r="JH88" s="25"/>
      <c r="JI88" s="25"/>
      <c r="JJ88" s="25"/>
      <c r="JK88" s="25"/>
      <c r="JL88" s="25"/>
      <c r="JM88" s="25"/>
      <c r="JN88" s="25"/>
      <c r="JO88" s="25"/>
      <c r="JP88" s="25"/>
      <c r="JQ88" s="25"/>
      <c r="JR88" s="25"/>
      <c r="JS88" s="25"/>
      <c r="JT88" s="25"/>
      <c r="JU88" s="25"/>
      <c r="JV88" s="25"/>
      <c r="JW88" s="25"/>
      <c r="JX88" s="25"/>
      <c r="JY88" s="25"/>
      <c r="JZ88" s="25"/>
      <c r="KA88" s="25"/>
      <c r="KB88" s="25"/>
      <c r="KC88" s="25"/>
      <c r="KD88" s="25"/>
      <c r="KE88" s="25"/>
      <c r="KF88" s="25"/>
      <c r="KG88" s="25"/>
      <c r="KH88" s="25"/>
      <c r="KI88" s="25"/>
      <c r="KJ88" s="25"/>
      <c r="KK88" s="25"/>
      <c r="KL88" s="25"/>
      <c r="KM88" s="25"/>
      <c r="KN88" s="25"/>
      <c r="KO88" s="25"/>
      <c r="KP88" s="25"/>
      <c r="KQ88" s="25"/>
      <c r="KR88" s="25"/>
      <c r="KS88" s="25"/>
      <c r="KT88" s="25"/>
      <c r="KU88" s="25"/>
      <c r="KV88" s="25"/>
      <c r="KW88" s="25"/>
      <c r="KX88" s="25"/>
      <c r="KY88" s="25"/>
      <c r="KZ88" s="25"/>
      <c r="LA88" s="25"/>
      <c r="LB88" s="25"/>
      <c r="LC88" s="25"/>
      <c r="LD88" s="25"/>
      <c r="LE88" s="25"/>
      <c r="LF88" s="25"/>
      <c r="LG88" s="25"/>
      <c r="LH88" s="25"/>
      <c r="LI88" s="25"/>
      <c r="LJ88" s="25"/>
      <c r="LK88" s="25"/>
      <c r="LL88" s="25"/>
      <c r="LM88" s="25"/>
      <c r="LN88" s="25"/>
      <c r="LO88" s="25"/>
      <c r="LP88" s="25"/>
      <c r="LQ88" s="25"/>
      <c r="LR88" s="25"/>
      <c r="LS88" s="25"/>
    </row>
    <row r="89" spans="1:331" s="23" customFormat="1" x14ac:dyDescent="0.3">
      <c r="A89" s="19" t="s">
        <v>80</v>
      </c>
      <c r="B89" s="26" t="s">
        <v>210</v>
      </c>
      <c r="C89" s="19" t="s">
        <v>80</v>
      </c>
      <c r="D89" s="21">
        <v>0</v>
      </c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  <c r="IX89" s="25"/>
      <c r="IY89" s="25"/>
      <c r="IZ89" s="25"/>
      <c r="JA89" s="25"/>
      <c r="JB89" s="25"/>
      <c r="JC89" s="25"/>
      <c r="JD89" s="25"/>
      <c r="JE89" s="25"/>
      <c r="JF89" s="25"/>
      <c r="JG89" s="25"/>
      <c r="JH89" s="25"/>
      <c r="JI89" s="25"/>
      <c r="JJ89" s="25"/>
      <c r="JK89" s="25"/>
      <c r="JL89" s="25"/>
      <c r="JM89" s="25"/>
      <c r="JN89" s="25"/>
      <c r="JO89" s="25"/>
      <c r="JP89" s="25"/>
      <c r="JQ89" s="25"/>
      <c r="JR89" s="25"/>
      <c r="JS89" s="25"/>
      <c r="JT89" s="25"/>
      <c r="JU89" s="25"/>
      <c r="JV89" s="25"/>
      <c r="JW89" s="25"/>
      <c r="JX89" s="25"/>
      <c r="JY89" s="25"/>
      <c r="JZ89" s="25"/>
      <c r="KA89" s="25"/>
      <c r="KB89" s="25"/>
      <c r="KC89" s="25"/>
      <c r="KD89" s="25"/>
      <c r="KE89" s="25"/>
      <c r="KF89" s="25"/>
      <c r="KG89" s="25"/>
      <c r="KH89" s="25"/>
      <c r="KI89" s="25"/>
      <c r="KJ89" s="25"/>
      <c r="KK89" s="25"/>
      <c r="KL89" s="25"/>
      <c r="KM89" s="25"/>
      <c r="KN89" s="25"/>
      <c r="KO89" s="25"/>
      <c r="KP89" s="25"/>
      <c r="KQ89" s="25"/>
      <c r="KR89" s="25"/>
      <c r="KS89" s="25"/>
      <c r="KT89" s="25"/>
      <c r="KU89" s="25"/>
      <c r="KV89" s="25"/>
      <c r="KW89" s="25"/>
      <c r="KX89" s="25"/>
      <c r="KY89" s="25"/>
      <c r="KZ89" s="25"/>
      <c r="LA89" s="25"/>
      <c r="LB89" s="25"/>
      <c r="LC89" s="25"/>
      <c r="LD89" s="25"/>
      <c r="LE89" s="25"/>
      <c r="LF89" s="25"/>
      <c r="LG89" s="25"/>
      <c r="LH89" s="25"/>
      <c r="LI89" s="25"/>
      <c r="LJ89" s="25"/>
      <c r="LK89" s="25"/>
      <c r="LL89" s="25"/>
      <c r="LM89" s="25"/>
      <c r="LN89" s="25"/>
      <c r="LO89" s="25"/>
      <c r="LP89" s="25"/>
      <c r="LQ89" s="25"/>
      <c r="LR89" s="25"/>
      <c r="LS89" s="25"/>
    </row>
    <row r="90" spans="1:331" s="23" customFormat="1" x14ac:dyDescent="0.3">
      <c r="A90" s="19" t="s">
        <v>81</v>
      </c>
      <c r="B90" s="35" t="s">
        <v>215</v>
      </c>
      <c r="C90" s="19" t="s">
        <v>81</v>
      </c>
      <c r="D90" s="21">
        <v>0</v>
      </c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  <c r="IX90" s="25"/>
      <c r="IY90" s="25"/>
      <c r="IZ90" s="25"/>
      <c r="JA90" s="25"/>
      <c r="JB90" s="25"/>
      <c r="JC90" s="25"/>
      <c r="JD90" s="25"/>
      <c r="JE90" s="25"/>
      <c r="JF90" s="25"/>
      <c r="JG90" s="25"/>
      <c r="JH90" s="25"/>
      <c r="JI90" s="25"/>
      <c r="JJ90" s="25"/>
      <c r="JK90" s="25"/>
      <c r="JL90" s="25"/>
      <c r="JM90" s="25"/>
      <c r="JN90" s="25"/>
      <c r="JO90" s="25"/>
      <c r="JP90" s="25"/>
      <c r="JQ90" s="25"/>
      <c r="JR90" s="25"/>
      <c r="JS90" s="25"/>
      <c r="JT90" s="25"/>
      <c r="JU90" s="25"/>
      <c r="JV90" s="25"/>
      <c r="JW90" s="25"/>
      <c r="JX90" s="25"/>
      <c r="JY90" s="25"/>
      <c r="JZ90" s="25"/>
      <c r="KA90" s="25"/>
      <c r="KB90" s="25"/>
      <c r="KC90" s="25"/>
      <c r="KD90" s="25"/>
      <c r="KE90" s="25"/>
      <c r="KF90" s="25"/>
      <c r="KG90" s="25"/>
      <c r="KH90" s="25"/>
      <c r="KI90" s="25"/>
      <c r="KJ90" s="25"/>
      <c r="KK90" s="25"/>
      <c r="KL90" s="25"/>
      <c r="KM90" s="25"/>
      <c r="KN90" s="25"/>
      <c r="KO90" s="25"/>
      <c r="KP90" s="25"/>
      <c r="KQ90" s="25"/>
      <c r="KR90" s="25"/>
      <c r="KS90" s="25"/>
      <c r="KT90" s="25"/>
      <c r="KU90" s="25"/>
      <c r="KV90" s="25"/>
      <c r="KW90" s="25"/>
      <c r="KX90" s="25"/>
      <c r="KY90" s="25"/>
      <c r="KZ90" s="25"/>
      <c r="LA90" s="25"/>
      <c r="LB90" s="25"/>
      <c r="LC90" s="25"/>
      <c r="LD90" s="25"/>
      <c r="LE90" s="25"/>
      <c r="LF90" s="25"/>
      <c r="LG90" s="25"/>
      <c r="LH90" s="25"/>
      <c r="LI90" s="25"/>
      <c r="LJ90" s="25"/>
      <c r="LK90" s="25"/>
      <c r="LL90" s="25"/>
      <c r="LM90" s="25"/>
      <c r="LN90" s="25"/>
      <c r="LO90" s="25"/>
      <c r="LP90" s="25"/>
      <c r="LQ90" s="25"/>
      <c r="LR90" s="25"/>
      <c r="LS90" s="25"/>
    </row>
    <row r="91" spans="1:331" s="23" customFormat="1" x14ac:dyDescent="0.3">
      <c r="A91" s="19" t="s">
        <v>82</v>
      </c>
      <c r="B91" s="35" t="s">
        <v>216</v>
      </c>
      <c r="C91" s="19" t="s">
        <v>82</v>
      </c>
      <c r="D91" s="21">
        <v>0</v>
      </c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  <c r="IX91" s="25"/>
      <c r="IY91" s="25"/>
      <c r="IZ91" s="25"/>
      <c r="JA91" s="25"/>
      <c r="JB91" s="25"/>
      <c r="JC91" s="25"/>
      <c r="JD91" s="25"/>
      <c r="JE91" s="25"/>
      <c r="JF91" s="25"/>
      <c r="JG91" s="25"/>
      <c r="JH91" s="25"/>
      <c r="JI91" s="25"/>
      <c r="JJ91" s="25"/>
      <c r="JK91" s="25"/>
      <c r="JL91" s="25"/>
      <c r="JM91" s="25"/>
      <c r="JN91" s="25"/>
      <c r="JO91" s="25"/>
      <c r="JP91" s="25"/>
      <c r="JQ91" s="25"/>
      <c r="JR91" s="25"/>
      <c r="JS91" s="25"/>
      <c r="JT91" s="25"/>
      <c r="JU91" s="25"/>
      <c r="JV91" s="25"/>
      <c r="JW91" s="25"/>
      <c r="JX91" s="25"/>
      <c r="JY91" s="25"/>
      <c r="JZ91" s="25"/>
      <c r="KA91" s="25"/>
      <c r="KB91" s="25"/>
      <c r="KC91" s="25"/>
      <c r="KD91" s="25"/>
      <c r="KE91" s="25"/>
      <c r="KF91" s="25"/>
      <c r="KG91" s="25"/>
      <c r="KH91" s="25"/>
      <c r="KI91" s="25"/>
      <c r="KJ91" s="25"/>
      <c r="KK91" s="25"/>
      <c r="KL91" s="25"/>
      <c r="KM91" s="25"/>
      <c r="KN91" s="25"/>
      <c r="KO91" s="25"/>
      <c r="KP91" s="25"/>
      <c r="KQ91" s="25"/>
      <c r="KR91" s="25"/>
      <c r="KS91" s="25"/>
      <c r="KT91" s="25"/>
      <c r="KU91" s="25"/>
      <c r="KV91" s="25"/>
      <c r="KW91" s="25"/>
      <c r="KX91" s="25"/>
      <c r="KY91" s="25"/>
      <c r="KZ91" s="25"/>
      <c r="LA91" s="25"/>
      <c r="LB91" s="25"/>
      <c r="LC91" s="25"/>
      <c r="LD91" s="25"/>
      <c r="LE91" s="25"/>
      <c r="LF91" s="25"/>
      <c r="LG91" s="25"/>
      <c r="LH91" s="25"/>
      <c r="LI91" s="25"/>
      <c r="LJ91" s="25"/>
      <c r="LK91" s="25"/>
      <c r="LL91" s="25"/>
      <c r="LM91" s="25"/>
      <c r="LN91" s="25"/>
      <c r="LO91" s="25"/>
      <c r="LP91" s="25"/>
      <c r="LQ91" s="25"/>
      <c r="LR91" s="25"/>
      <c r="LS91" s="25"/>
    </row>
    <row r="92" spans="1:331" s="23" customFormat="1" x14ac:dyDescent="0.3">
      <c r="A92" s="34" t="s">
        <v>83</v>
      </c>
      <c r="B92" s="26" t="s">
        <v>211</v>
      </c>
      <c r="C92" s="34" t="s">
        <v>83</v>
      </c>
      <c r="D92" s="21">
        <v>0</v>
      </c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  <c r="IX92" s="25"/>
      <c r="IY92" s="25"/>
      <c r="IZ92" s="25"/>
      <c r="JA92" s="25"/>
      <c r="JB92" s="25"/>
      <c r="JC92" s="25"/>
      <c r="JD92" s="25"/>
      <c r="JE92" s="25"/>
      <c r="JF92" s="25"/>
      <c r="JG92" s="25"/>
      <c r="JH92" s="25"/>
      <c r="JI92" s="25"/>
      <c r="JJ92" s="25"/>
      <c r="JK92" s="25"/>
      <c r="JL92" s="25"/>
      <c r="JM92" s="25"/>
      <c r="JN92" s="25"/>
      <c r="JO92" s="25"/>
      <c r="JP92" s="25"/>
      <c r="JQ92" s="25"/>
      <c r="JR92" s="25"/>
      <c r="JS92" s="25"/>
      <c r="JT92" s="25"/>
      <c r="JU92" s="25"/>
      <c r="JV92" s="25"/>
      <c r="JW92" s="25"/>
      <c r="JX92" s="25"/>
      <c r="JY92" s="25"/>
      <c r="JZ92" s="25"/>
      <c r="KA92" s="25"/>
      <c r="KB92" s="25"/>
      <c r="KC92" s="25"/>
      <c r="KD92" s="25"/>
      <c r="KE92" s="25"/>
      <c r="KF92" s="25"/>
      <c r="KG92" s="25"/>
      <c r="KH92" s="25"/>
      <c r="KI92" s="25"/>
      <c r="KJ92" s="25"/>
      <c r="KK92" s="25"/>
      <c r="KL92" s="25"/>
      <c r="KM92" s="25"/>
      <c r="KN92" s="25"/>
      <c r="KO92" s="25"/>
      <c r="KP92" s="25"/>
      <c r="KQ92" s="25"/>
      <c r="KR92" s="25"/>
      <c r="KS92" s="25"/>
      <c r="KT92" s="25"/>
      <c r="KU92" s="25"/>
      <c r="KV92" s="25"/>
      <c r="KW92" s="25"/>
      <c r="KX92" s="25"/>
      <c r="KY92" s="25"/>
      <c r="KZ92" s="25"/>
      <c r="LA92" s="25"/>
      <c r="LB92" s="25"/>
      <c r="LC92" s="25"/>
      <c r="LD92" s="25"/>
      <c r="LE92" s="25"/>
      <c r="LF92" s="25"/>
      <c r="LG92" s="25"/>
      <c r="LH92" s="25"/>
      <c r="LI92" s="25"/>
      <c r="LJ92" s="25"/>
      <c r="LK92" s="25"/>
      <c r="LL92" s="25"/>
      <c r="LM92" s="25"/>
      <c r="LN92" s="25"/>
      <c r="LO92" s="25"/>
      <c r="LP92" s="25"/>
      <c r="LQ92" s="25"/>
      <c r="LR92" s="25"/>
      <c r="LS92" s="25"/>
    </row>
    <row r="93" spans="1:331" s="23" customFormat="1" x14ac:dyDescent="0.3">
      <c r="A93" s="34" t="s">
        <v>84</v>
      </c>
      <c r="B93" s="24" t="s">
        <v>192</v>
      </c>
      <c r="C93" s="34" t="s">
        <v>84</v>
      </c>
      <c r="D93" s="21">
        <v>0</v>
      </c>
      <c r="E93" s="56">
        <v>229008</v>
      </c>
      <c r="F93" s="56">
        <v>245221</v>
      </c>
      <c r="G93" s="56">
        <v>237082</v>
      </c>
      <c r="H93" s="56">
        <v>224048</v>
      </c>
      <c r="I93" s="56">
        <v>219721</v>
      </c>
      <c r="J93" s="56">
        <v>224074</v>
      </c>
      <c r="K93" s="56">
        <v>226805</v>
      </c>
      <c r="L93" s="56">
        <v>222671</v>
      </c>
      <c r="M93" s="56">
        <v>225837</v>
      </c>
      <c r="N93" s="56">
        <v>303533</v>
      </c>
      <c r="O93" s="56">
        <v>251873</v>
      </c>
      <c r="P93" s="56">
        <v>269266</v>
      </c>
      <c r="Q93" s="56">
        <v>294521</v>
      </c>
      <c r="R93" s="56">
        <v>306039</v>
      </c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  <c r="IX93" s="25"/>
      <c r="IY93" s="25"/>
      <c r="IZ93" s="25"/>
      <c r="JA93" s="25"/>
      <c r="JB93" s="25"/>
      <c r="JC93" s="25"/>
      <c r="JD93" s="25"/>
      <c r="JE93" s="25"/>
      <c r="JF93" s="25"/>
      <c r="JG93" s="25"/>
      <c r="JH93" s="25"/>
      <c r="JI93" s="25"/>
      <c r="JJ93" s="25"/>
      <c r="JK93" s="25"/>
      <c r="JL93" s="25"/>
      <c r="JM93" s="25"/>
      <c r="JN93" s="25"/>
      <c r="JO93" s="25"/>
      <c r="JP93" s="25"/>
      <c r="JQ93" s="25"/>
      <c r="JR93" s="25"/>
      <c r="JS93" s="25"/>
      <c r="JT93" s="25"/>
      <c r="JU93" s="25"/>
      <c r="JV93" s="25"/>
      <c r="JW93" s="25"/>
      <c r="JX93" s="25"/>
      <c r="JY93" s="25"/>
      <c r="JZ93" s="25"/>
      <c r="KA93" s="25"/>
      <c r="KB93" s="25"/>
      <c r="KC93" s="25"/>
      <c r="KD93" s="25"/>
      <c r="KE93" s="25"/>
      <c r="KF93" s="25"/>
      <c r="KG93" s="25"/>
      <c r="KH93" s="25"/>
      <c r="KI93" s="25"/>
      <c r="KJ93" s="25"/>
      <c r="KK93" s="25"/>
      <c r="KL93" s="25"/>
      <c r="KM93" s="25"/>
      <c r="KN93" s="25"/>
      <c r="KO93" s="25"/>
      <c r="KP93" s="25"/>
      <c r="KQ93" s="25"/>
      <c r="KR93" s="25"/>
      <c r="KS93" s="25"/>
      <c r="KT93" s="25"/>
      <c r="KU93" s="25"/>
      <c r="KV93" s="25"/>
      <c r="KW93" s="25"/>
      <c r="KX93" s="25"/>
      <c r="KY93" s="25"/>
      <c r="KZ93" s="25"/>
      <c r="LA93" s="25"/>
      <c r="LB93" s="25"/>
      <c r="LC93" s="25"/>
      <c r="LD93" s="25"/>
      <c r="LE93" s="25"/>
      <c r="LF93" s="25"/>
      <c r="LG93" s="25"/>
      <c r="LH93" s="25"/>
      <c r="LI93" s="25"/>
      <c r="LJ93" s="25"/>
      <c r="LK93" s="25"/>
      <c r="LL93" s="25"/>
      <c r="LM93" s="25"/>
      <c r="LN93" s="25"/>
      <c r="LO93" s="25"/>
      <c r="LP93" s="25"/>
      <c r="LQ93" s="25"/>
      <c r="LR93" s="25"/>
      <c r="LS93" s="25"/>
    </row>
    <row r="94" spans="1:331" s="23" customFormat="1" x14ac:dyDescent="0.3">
      <c r="A94" s="19" t="s">
        <v>85</v>
      </c>
      <c r="B94" s="35" t="s">
        <v>219</v>
      </c>
      <c r="C94" s="19" t="s">
        <v>85</v>
      </c>
      <c r="D94" s="21">
        <v>0</v>
      </c>
      <c r="E94" s="56">
        <v>92973</v>
      </c>
      <c r="F94" s="56">
        <v>90979</v>
      </c>
      <c r="G94" s="56">
        <v>90833</v>
      </c>
      <c r="H94" s="56">
        <v>87822</v>
      </c>
      <c r="I94" s="56">
        <v>86193</v>
      </c>
      <c r="J94" s="56">
        <v>85249</v>
      </c>
      <c r="K94" s="56">
        <v>87711</v>
      </c>
      <c r="L94" s="56">
        <v>86313</v>
      </c>
      <c r="M94" s="56">
        <v>88667</v>
      </c>
      <c r="N94" s="56">
        <v>90221</v>
      </c>
      <c r="O94" s="56">
        <v>92454</v>
      </c>
      <c r="P94" s="56">
        <v>96900</v>
      </c>
      <c r="Q94" s="56">
        <v>99516</v>
      </c>
      <c r="R94" s="56">
        <v>101457</v>
      </c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  <c r="IX94" s="25"/>
      <c r="IY94" s="25"/>
      <c r="IZ94" s="25"/>
      <c r="JA94" s="25"/>
      <c r="JB94" s="25"/>
      <c r="JC94" s="25"/>
      <c r="JD94" s="25"/>
      <c r="JE94" s="25"/>
      <c r="JF94" s="25"/>
      <c r="JG94" s="25"/>
      <c r="JH94" s="25"/>
      <c r="JI94" s="25"/>
      <c r="JJ94" s="25"/>
      <c r="JK94" s="25"/>
      <c r="JL94" s="25"/>
      <c r="JM94" s="25"/>
      <c r="JN94" s="25"/>
      <c r="JO94" s="25"/>
      <c r="JP94" s="25"/>
      <c r="JQ94" s="25"/>
      <c r="JR94" s="25"/>
      <c r="JS94" s="25"/>
      <c r="JT94" s="25"/>
      <c r="JU94" s="25"/>
      <c r="JV94" s="25"/>
      <c r="JW94" s="25"/>
      <c r="JX94" s="25"/>
      <c r="JY94" s="25"/>
      <c r="JZ94" s="25"/>
      <c r="KA94" s="25"/>
      <c r="KB94" s="25"/>
      <c r="KC94" s="25"/>
      <c r="KD94" s="25"/>
      <c r="KE94" s="25"/>
      <c r="KF94" s="25"/>
      <c r="KG94" s="25"/>
      <c r="KH94" s="25"/>
      <c r="KI94" s="25"/>
      <c r="KJ94" s="25"/>
      <c r="KK94" s="25"/>
      <c r="KL94" s="25"/>
      <c r="KM94" s="25"/>
      <c r="KN94" s="25"/>
      <c r="KO94" s="25"/>
      <c r="KP94" s="25"/>
      <c r="KQ94" s="25"/>
      <c r="KR94" s="25"/>
      <c r="KS94" s="25"/>
      <c r="KT94" s="25"/>
      <c r="KU94" s="25"/>
      <c r="KV94" s="25"/>
      <c r="KW94" s="25"/>
      <c r="KX94" s="25"/>
      <c r="KY94" s="25"/>
      <c r="KZ94" s="25"/>
      <c r="LA94" s="25"/>
      <c r="LB94" s="25"/>
      <c r="LC94" s="25"/>
      <c r="LD94" s="25"/>
      <c r="LE94" s="25"/>
      <c r="LF94" s="25"/>
      <c r="LG94" s="25"/>
      <c r="LH94" s="25"/>
      <c r="LI94" s="25"/>
      <c r="LJ94" s="25"/>
      <c r="LK94" s="25"/>
      <c r="LL94" s="25"/>
      <c r="LM94" s="25"/>
      <c r="LN94" s="25"/>
      <c r="LO94" s="25"/>
      <c r="LP94" s="25"/>
      <c r="LQ94" s="25"/>
      <c r="LR94" s="25"/>
      <c r="LS94" s="25"/>
    </row>
    <row r="95" spans="1:331" s="23" customFormat="1" x14ac:dyDescent="0.3">
      <c r="A95" s="19" t="s">
        <v>86</v>
      </c>
      <c r="B95" s="35" t="s">
        <v>220</v>
      </c>
      <c r="C95" s="19" t="s">
        <v>86</v>
      </c>
      <c r="D95" s="21">
        <v>0</v>
      </c>
      <c r="E95" s="56">
        <v>136035</v>
      </c>
      <c r="F95" s="56">
        <v>154242</v>
      </c>
      <c r="G95" s="56">
        <v>146249</v>
      </c>
      <c r="H95" s="56">
        <v>136226</v>
      </c>
      <c r="I95" s="56">
        <v>133528</v>
      </c>
      <c r="J95" s="56">
        <v>138825</v>
      </c>
      <c r="K95" s="56">
        <v>139094</v>
      </c>
      <c r="L95" s="56">
        <v>136358</v>
      </c>
      <c r="M95" s="56">
        <v>137170</v>
      </c>
      <c r="N95" s="56">
        <v>213312</v>
      </c>
      <c r="O95" s="56">
        <v>159419</v>
      </c>
      <c r="P95" s="56">
        <v>172366</v>
      </c>
      <c r="Q95" s="56">
        <v>195005</v>
      </c>
      <c r="R95" s="56">
        <v>204582</v>
      </c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  <c r="IX95" s="25"/>
      <c r="IY95" s="25"/>
      <c r="IZ95" s="25"/>
      <c r="JA95" s="25"/>
      <c r="JB95" s="25"/>
      <c r="JC95" s="25"/>
      <c r="JD95" s="25"/>
      <c r="JE95" s="25"/>
      <c r="JF95" s="25"/>
      <c r="JG95" s="25"/>
      <c r="JH95" s="25"/>
      <c r="JI95" s="25"/>
      <c r="JJ95" s="25"/>
      <c r="JK95" s="25"/>
      <c r="JL95" s="25"/>
      <c r="JM95" s="25"/>
      <c r="JN95" s="25"/>
      <c r="JO95" s="25"/>
      <c r="JP95" s="25"/>
      <c r="JQ95" s="25"/>
      <c r="JR95" s="25"/>
      <c r="JS95" s="25"/>
      <c r="JT95" s="25"/>
      <c r="JU95" s="25"/>
      <c r="JV95" s="25"/>
      <c r="JW95" s="25"/>
      <c r="JX95" s="25"/>
      <c r="JY95" s="25"/>
      <c r="JZ95" s="25"/>
      <c r="KA95" s="25"/>
      <c r="KB95" s="25"/>
      <c r="KC95" s="25"/>
      <c r="KD95" s="25"/>
      <c r="KE95" s="25"/>
      <c r="KF95" s="25"/>
      <c r="KG95" s="25"/>
      <c r="KH95" s="25"/>
      <c r="KI95" s="25"/>
      <c r="KJ95" s="25"/>
      <c r="KK95" s="25"/>
      <c r="KL95" s="25"/>
      <c r="KM95" s="25"/>
      <c r="KN95" s="25"/>
      <c r="KO95" s="25"/>
      <c r="KP95" s="25"/>
      <c r="KQ95" s="25"/>
      <c r="KR95" s="25"/>
      <c r="KS95" s="25"/>
      <c r="KT95" s="25"/>
      <c r="KU95" s="25"/>
      <c r="KV95" s="25"/>
      <c r="KW95" s="25"/>
      <c r="KX95" s="25"/>
      <c r="KY95" s="25"/>
      <c r="KZ95" s="25"/>
      <c r="LA95" s="25"/>
      <c r="LB95" s="25"/>
      <c r="LC95" s="25"/>
      <c r="LD95" s="25"/>
      <c r="LE95" s="25"/>
      <c r="LF95" s="25"/>
      <c r="LG95" s="25"/>
      <c r="LH95" s="25"/>
      <c r="LI95" s="25"/>
      <c r="LJ95" s="25"/>
      <c r="LK95" s="25"/>
      <c r="LL95" s="25"/>
      <c r="LM95" s="25"/>
      <c r="LN95" s="25"/>
      <c r="LO95" s="25"/>
      <c r="LP95" s="25"/>
      <c r="LQ95" s="25"/>
      <c r="LR95" s="25"/>
      <c r="LS95" s="25"/>
    </row>
    <row r="96" spans="1:331" s="1" customFormat="1" x14ac:dyDescent="0.3">
      <c r="A96" s="50"/>
      <c r="B96" s="46" t="s">
        <v>221</v>
      </c>
      <c r="C96" s="50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</row>
    <row r="97" spans="1:331" s="23" customFormat="1" x14ac:dyDescent="0.3">
      <c r="A97" s="38" t="s">
        <v>169</v>
      </c>
      <c r="B97" s="20" t="s">
        <v>186</v>
      </c>
      <c r="C97" s="38" t="s">
        <v>169</v>
      </c>
      <c r="D97" s="21">
        <v>0</v>
      </c>
      <c r="E97" s="56" t="s">
        <v>251</v>
      </c>
      <c r="F97" s="56" t="s">
        <v>251</v>
      </c>
      <c r="G97" s="56" t="s">
        <v>251</v>
      </c>
      <c r="H97" s="56" t="s">
        <v>251</v>
      </c>
      <c r="I97" s="56" t="s">
        <v>251</v>
      </c>
      <c r="J97" s="56" t="s">
        <v>251</v>
      </c>
      <c r="K97" s="56" t="s">
        <v>251</v>
      </c>
      <c r="L97" s="56" t="s">
        <v>251</v>
      </c>
      <c r="M97" s="56" t="s">
        <v>251</v>
      </c>
      <c r="N97" s="56" t="s">
        <v>251</v>
      </c>
      <c r="O97" s="56" t="s">
        <v>251</v>
      </c>
      <c r="P97" s="56" t="s">
        <v>251</v>
      </c>
      <c r="Q97" s="56" t="s">
        <v>251</v>
      </c>
      <c r="R97" s="56" t="s">
        <v>251</v>
      </c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  <c r="IX97" s="25"/>
      <c r="IY97" s="25"/>
      <c r="IZ97" s="25"/>
      <c r="JA97" s="25"/>
      <c r="JB97" s="25"/>
      <c r="JC97" s="25"/>
      <c r="JD97" s="25"/>
      <c r="JE97" s="25"/>
      <c r="JF97" s="25"/>
      <c r="JG97" s="25"/>
      <c r="JH97" s="25"/>
      <c r="JI97" s="25"/>
      <c r="JJ97" s="25"/>
      <c r="JK97" s="25"/>
      <c r="JL97" s="25"/>
      <c r="JM97" s="25"/>
      <c r="JN97" s="25"/>
      <c r="JO97" s="25"/>
      <c r="JP97" s="25"/>
      <c r="JQ97" s="25"/>
      <c r="JR97" s="25"/>
      <c r="JS97" s="25"/>
      <c r="JT97" s="25"/>
      <c r="JU97" s="25"/>
      <c r="JV97" s="25"/>
      <c r="JW97" s="25"/>
      <c r="JX97" s="25"/>
      <c r="JY97" s="25"/>
      <c r="JZ97" s="25"/>
      <c r="KA97" s="25"/>
      <c r="KB97" s="25"/>
      <c r="KC97" s="25"/>
      <c r="KD97" s="25"/>
      <c r="KE97" s="25"/>
      <c r="KF97" s="25"/>
      <c r="KG97" s="25"/>
      <c r="KH97" s="25"/>
      <c r="KI97" s="25"/>
      <c r="KJ97" s="25"/>
      <c r="KK97" s="25"/>
      <c r="KL97" s="25"/>
      <c r="KM97" s="25"/>
      <c r="KN97" s="25"/>
      <c r="KO97" s="25"/>
      <c r="KP97" s="25"/>
      <c r="KQ97" s="25"/>
      <c r="KR97" s="25"/>
      <c r="KS97" s="25"/>
      <c r="KT97" s="25"/>
      <c r="KU97" s="25"/>
      <c r="KV97" s="25"/>
      <c r="KW97" s="25"/>
      <c r="KX97" s="25"/>
      <c r="KY97" s="25"/>
      <c r="KZ97" s="25"/>
      <c r="LA97" s="25"/>
      <c r="LB97" s="25"/>
      <c r="LC97" s="25"/>
      <c r="LD97" s="25"/>
      <c r="LE97" s="25"/>
      <c r="LF97" s="25"/>
      <c r="LG97" s="25"/>
      <c r="LH97" s="25"/>
      <c r="LI97" s="25"/>
      <c r="LJ97" s="25"/>
      <c r="LK97" s="25"/>
      <c r="LL97" s="25"/>
      <c r="LM97" s="25"/>
      <c r="LN97" s="25"/>
      <c r="LO97" s="25"/>
      <c r="LP97" s="25"/>
      <c r="LQ97" s="25"/>
      <c r="LR97" s="25"/>
      <c r="LS97" s="25"/>
    </row>
    <row r="98" spans="1:331" s="23" customFormat="1" x14ac:dyDescent="0.3">
      <c r="A98" s="19" t="s">
        <v>87</v>
      </c>
      <c r="B98" s="24" t="s">
        <v>187</v>
      </c>
      <c r="C98" s="19" t="s">
        <v>87</v>
      </c>
      <c r="D98" s="21">
        <v>0</v>
      </c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  <c r="IX98" s="25"/>
      <c r="IY98" s="25"/>
      <c r="IZ98" s="25"/>
      <c r="JA98" s="25"/>
      <c r="JB98" s="25"/>
      <c r="JC98" s="25"/>
      <c r="JD98" s="25"/>
      <c r="JE98" s="25"/>
      <c r="JF98" s="25"/>
      <c r="JG98" s="25"/>
      <c r="JH98" s="25"/>
      <c r="JI98" s="25"/>
      <c r="JJ98" s="25"/>
      <c r="JK98" s="25"/>
      <c r="JL98" s="25"/>
      <c r="JM98" s="25"/>
      <c r="JN98" s="25"/>
      <c r="JO98" s="25"/>
      <c r="JP98" s="25"/>
      <c r="JQ98" s="25"/>
      <c r="JR98" s="25"/>
      <c r="JS98" s="25"/>
      <c r="JT98" s="25"/>
      <c r="JU98" s="25"/>
      <c r="JV98" s="25"/>
      <c r="JW98" s="25"/>
      <c r="JX98" s="25"/>
      <c r="JY98" s="25"/>
      <c r="JZ98" s="25"/>
      <c r="KA98" s="25"/>
      <c r="KB98" s="25"/>
      <c r="KC98" s="25"/>
      <c r="KD98" s="25"/>
      <c r="KE98" s="25"/>
      <c r="KF98" s="25"/>
      <c r="KG98" s="25"/>
      <c r="KH98" s="25"/>
      <c r="KI98" s="25"/>
      <c r="KJ98" s="25"/>
      <c r="KK98" s="25"/>
      <c r="KL98" s="25"/>
      <c r="KM98" s="25"/>
      <c r="KN98" s="25"/>
      <c r="KO98" s="25"/>
      <c r="KP98" s="25"/>
      <c r="KQ98" s="25"/>
      <c r="KR98" s="25"/>
      <c r="KS98" s="25"/>
      <c r="KT98" s="25"/>
      <c r="KU98" s="25"/>
      <c r="KV98" s="25"/>
      <c r="KW98" s="25"/>
      <c r="KX98" s="25"/>
      <c r="KY98" s="25"/>
      <c r="KZ98" s="25"/>
      <c r="LA98" s="25"/>
      <c r="LB98" s="25"/>
      <c r="LC98" s="25"/>
      <c r="LD98" s="25"/>
      <c r="LE98" s="25"/>
      <c r="LF98" s="25"/>
      <c r="LG98" s="25"/>
      <c r="LH98" s="25"/>
      <c r="LI98" s="25"/>
      <c r="LJ98" s="25"/>
      <c r="LK98" s="25"/>
      <c r="LL98" s="25"/>
      <c r="LM98" s="25"/>
      <c r="LN98" s="25"/>
      <c r="LO98" s="25"/>
      <c r="LP98" s="25"/>
      <c r="LQ98" s="25"/>
      <c r="LR98" s="25"/>
      <c r="LS98" s="25"/>
    </row>
    <row r="99" spans="1:331" s="23" customFormat="1" x14ac:dyDescent="0.3">
      <c r="A99" s="19" t="s">
        <v>88</v>
      </c>
      <c r="B99" s="35" t="s">
        <v>222</v>
      </c>
      <c r="C99" s="19" t="s">
        <v>88</v>
      </c>
      <c r="D99" s="21">
        <v>0</v>
      </c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  <c r="IX99" s="25"/>
      <c r="IY99" s="25"/>
      <c r="IZ99" s="25"/>
      <c r="JA99" s="25"/>
      <c r="JB99" s="25"/>
      <c r="JC99" s="25"/>
      <c r="JD99" s="25"/>
      <c r="JE99" s="25"/>
      <c r="JF99" s="25"/>
      <c r="JG99" s="25"/>
      <c r="JH99" s="25"/>
      <c r="JI99" s="25"/>
      <c r="JJ99" s="25"/>
      <c r="JK99" s="25"/>
      <c r="JL99" s="25"/>
      <c r="JM99" s="25"/>
      <c r="JN99" s="25"/>
      <c r="JO99" s="25"/>
      <c r="JP99" s="25"/>
      <c r="JQ99" s="25"/>
      <c r="JR99" s="25"/>
      <c r="JS99" s="25"/>
      <c r="JT99" s="25"/>
      <c r="JU99" s="25"/>
      <c r="JV99" s="25"/>
      <c r="JW99" s="25"/>
      <c r="JX99" s="25"/>
      <c r="JY99" s="25"/>
      <c r="JZ99" s="25"/>
      <c r="KA99" s="25"/>
      <c r="KB99" s="25"/>
      <c r="KC99" s="25"/>
      <c r="KD99" s="25"/>
      <c r="KE99" s="25"/>
      <c r="KF99" s="25"/>
      <c r="KG99" s="25"/>
      <c r="KH99" s="25"/>
      <c r="KI99" s="25"/>
      <c r="KJ99" s="25"/>
      <c r="KK99" s="25"/>
      <c r="KL99" s="25"/>
      <c r="KM99" s="25"/>
      <c r="KN99" s="25"/>
      <c r="KO99" s="25"/>
      <c r="KP99" s="25"/>
      <c r="KQ99" s="25"/>
      <c r="KR99" s="25"/>
      <c r="KS99" s="25"/>
      <c r="KT99" s="25"/>
      <c r="KU99" s="25"/>
      <c r="KV99" s="25"/>
      <c r="KW99" s="25"/>
      <c r="KX99" s="25"/>
      <c r="KY99" s="25"/>
      <c r="KZ99" s="25"/>
      <c r="LA99" s="25"/>
      <c r="LB99" s="25"/>
      <c r="LC99" s="25"/>
      <c r="LD99" s="25"/>
      <c r="LE99" s="25"/>
      <c r="LF99" s="25"/>
      <c r="LG99" s="25"/>
      <c r="LH99" s="25"/>
      <c r="LI99" s="25"/>
      <c r="LJ99" s="25"/>
      <c r="LK99" s="25"/>
      <c r="LL99" s="25"/>
      <c r="LM99" s="25"/>
      <c r="LN99" s="25"/>
      <c r="LO99" s="25"/>
      <c r="LP99" s="25"/>
      <c r="LQ99" s="25"/>
      <c r="LR99" s="25"/>
      <c r="LS99" s="25"/>
    </row>
    <row r="100" spans="1:331" s="23" customFormat="1" x14ac:dyDescent="0.3">
      <c r="A100" s="34" t="s">
        <v>89</v>
      </c>
      <c r="B100" s="35" t="s">
        <v>223</v>
      </c>
      <c r="C100" s="34" t="s">
        <v>89</v>
      </c>
      <c r="D100" s="21">
        <v>0</v>
      </c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</row>
    <row r="101" spans="1:331" s="23" customFormat="1" x14ac:dyDescent="0.3">
      <c r="A101" s="19" t="s">
        <v>263</v>
      </c>
      <c r="B101" s="36" t="s">
        <v>224</v>
      </c>
      <c r="C101" s="19" t="s">
        <v>263</v>
      </c>
      <c r="D101" s="21">
        <v>0</v>
      </c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  <c r="IX101" s="25"/>
      <c r="IY101" s="25"/>
      <c r="IZ101" s="25"/>
      <c r="JA101" s="25"/>
      <c r="JB101" s="25"/>
      <c r="JC101" s="25"/>
      <c r="JD101" s="25"/>
      <c r="JE101" s="25"/>
      <c r="JF101" s="25"/>
      <c r="JG101" s="25"/>
      <c r="JH101" s="25"/>
      <c r="JI101" s="25"/>
      <c r="JJ101" s="25"/>
      <c r="JK101" s="25"/>
      <c r="JL101" s="25"/>
      <c r="JM101" s="25"/>
      <c r="JN101" s="25"/>
      <c r="JO101" s="25"/>
      <c r="JP101" s="25"/>
      <c r="JQ101" s="25"/>
      <c r="JR101" s="25"/>
      <c r="JS101" s="25"/>
      <c r="JT101" s="25"/>
      <c r="JU101" s="25"/>
      <c r="JV101" s="25"/>
      <c r="JW101" s="25"/>
      <c r="JX101" s="25"/>
      <c r="JY101" s="25"/>
      <c r="JZ101" s="25"/>
      <c r="KA101" s="25"/>
      <c r="KB101" s="25"/>
      <c r="KC101" s="25"/>
      <c r="KD101" s="25"/>
      <c r="KE101" s="25"/>
      <c r="KF101" s="25"/>
      <c r="KG101" s="25"/>
      <c r="KH101" s="25"/>
      <c r="KI101" s="25"/>
      <c r="KJ101" s="25"/>
      <c r="KK101" s="25"/>
      <c r="KL101" s="25"/>
      <c r="KM101" s="25"/>
      <c r="KN101" s="25"/>
      <c r="KO101" s="25"/>
      <c r="KP101" s="25"/>
      <c r="KQ101" s="25"/>
      <c r="KR101" s="25"/>
      <c r="KS101" s="25"/>
      <c r="KT101" s="25"/>
      <c r="KU101" s="25"/>
      <c r="KV101" s="25"/>
      <c r="KW101" s="25"/>
      <c r="KX101" s="25"/>
      <c r="KY101" s="25"/>
      <c r="KZ101" s="25"/>
      <c r="LA101" s="25"/>
      <c r="LB101" s="25"/>
      <c r="LC101" s="25"/>
      <c r="LD101" s="25"/>
      <c r="LE101" s="25"/>
      <c r="LF101" s="25"/>
      <c r="LG101" s="25"/>
      <c r="LH101" s="25"/>
      <c r="LI101" s="25"/>
      <c r="LJ101" s="25"/>
      <c r="LK101" s="25"/>
      <c r="LL101" s="25"/>
      <c r="LM101" s="25"/>
      <c r="LN101" s="25"/>
      <c r="LO101" s="25"/>
      <c r="LP101" s="25"/>
      <c r="LQ101" s="25"/>
      <c r="LR101" s="25"/>
      <c r="LS101" s="25"/>
    </row>
    <row r="102" spans="1:331" s="23" customFormat="1" x14ac:dyDescent="0.3">
      <c r="A102" s="34" t="s">
        <v>264</v>
      </c>
      <c r="B102" s="36" t="s">
        <v>225</v>
      </c>
      <c r="C102" s="34" t="s">
        <v>264</v>
      </c>
      <c r="D102" s="21">
        <v>0</v>
      </c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  <c r="IX102" s="25"/>
      <c r="IY102" s="25"/>
      <c r="IZ102" s="25"/>
      <c r="JA102" s="25"/>
      <c r="JB102" s="25"/>
      <c r="JC102" s="25"/>
      <c r="JD102" s="25"/>
      <c r="JE102" s="25"/>
      <c r="JF102" s="25"/>
      <c r="JG102" s="25"/>
      <c r="JH102" s="25"/>
      <c r="JI102" s="25"/>
      <c r="JJ102" s="25"/>
      <c r="JK102" s="25"/>
      <c r="JL102" s="25"/>
      <c r="JM102" s="25"/>
      <c r="JN102" s="25"/>
      <c r="JO102" s="25"/>
      <c r="JP102" s="25"/>
      <c r="JQ102" s="25"/>
      <c r="JR102" s="25"/>
      <c r="JS102" s="25"/>
      <c r="JT102" s="25"/>
      <c r="JU102" s="25"/>
      <c r="JV102" s="25"/>
      <c r="JW102" s="25"/>
      <c r="JX102" s="25"/>
      <c r="JY102" s="25"/>
      <c r="JZ102" s="25"/>
      <c r="KA102" s="25"/>
      <c r="KB102" s="25"/>
      <c r="KC102" s="25"/>
      <c r="KD102" s="25"/>
      <c r="KE102" s="25"/>
      <c r="KF102" s="25"/>
      <c r="KG102" s="25"/>
      <c r="KH102" s="25"/>
      <c r="KI102" s="25"/>
      <c r="KJ102" s="25"/>
      <c r="KK102" s="25"/>
      <c r="KL102" s="25"/>
      <c r="KM102" s="25"/>
      <c r="KN102" s="25"/>
      <c r="KO102" s="25"/>
      <c r="KP102" s="25"/>
      <c r="KQ102" s="25"/>
      <c r="KR102" s="25"/>
      <c r="KS102" s="25"/>
      <c r="KT102" s="25"/>
      <c r="KU102" s="25"/>
      <c r="KV102" s="25"/>
      <c r="KW102" s="25"/>
      <c r="KX102" s="25"/>
      <c r="KY102" s="25"/>
      <c r="KZ102" s="25"/>
      <c r="LA102" s="25"/>
      <c r="LB102" s="25"/>
      <c r="LC102" s="25"/>
      <c r="LD102" s="25"/>
      <c r="LE102" s="25"/>
      <c r="LF102" s="25"/>
      <c r="LG102" s="25"/>
      <c r="LH102" s="25"/>
      <c r="LI102" s="25"/>
      <c r="LJ102" s="25"/>
      <c r="LK102" s="25"/>
      <c r="LL102" s="25"/>
      <c r="LM102" s="25"/>
      <c r="LN102" s="25"/>
      <c r="LO102" s="25"/>
      <c r="LP102" s="25"/>
      <c r="LQ102" s="25"/>
      <c r="LR102" s="25"/>
      <c r="LS102" s="25"/>
    </row>
    <row r="103" spans="1:331" s="23" customFormat="1" x14ac:dyDescent="0.3">
      <c r="A103" s="34" t="s">
        <v>90</v>
      </c>
      <c r="B103" s="24" t="s">
        <v>188</v>
      </c>
      <c r="C103" s="34" t="s">
        <v>90</v>
      </c>
      <c r="D103" s="21">
        <v>0</v>
      </c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  <c r="IX103" s="25"/>
      <c r="IY103" s="25"/>
      <c r="IZ103" s="25"/>
      <c r="JA103" s="25"/>
      <c r="JB103" s="25"/>
      <c r="JC103" s="25"/>
      <c r="JD103" s="25"/>
      <c r="JE103" s="25"/>
      <c r="JF103" s="25"/>
      <c r="JG103" s="25"/>
      <c r="JH103" s="25"/>
      <c r="JI103" s="25"/>
      <c r="JJ103" s="25"/>
      <c r="JK103" s="25"/>
      <c r="JL103" s="25"/>
      <c r="JM103" s="25"/>
      <c r="JN103" s="25"/>
      <c r="JO103" s="25"/>
      <c r="JP103" s="25"/>
      <c r="JQ103" s="25"/>
      <c r="JR103" s="25"/>
      <c r="JS103" s="25"/>
      <c r="JT103" s="25"/>
      <c r="JU103" s="25"/>
      <c r="JV103" s="25"/>
      <c r="JW103" s="25"/>
      <c r="JX103" s="25"/>
      <c r="JY103" s="25"/>
      <c r="JZ103" s="25"/>
      <c r="KA103" s="25"/>
      <c r="KB103" s="25"/>
      <c r="KC103" s="25"/>
      <c r="KD103" s="25"/>
      <c r="KE103" s="25"/>
      <c r="KF103" s="25"/>
      <c r="KG103" s="25"/>
      <c r="KH103" s="25"/>
      <c r="KI103" s="25"/>
      <c r="KJ103" s="25"/>
      <c r="KK103" s="25"/>
      <c r="KL103" s="25"/>
      <c r="KM103" s="25"/>
      <c r="KN103" s="25"/>
      <c r="KO103" s="25"/>
      <c r="KP103" s="25"/>
      <c r="KQ103" s="25"/>
      <c r="KR103" s="25"/>
      <c r="KS103" s="25"/>
      <c r="KT103" s="25"/>
      <c r="KU103" s="25"/>
      <c r="KV103" s="25"/>
      <c r="KW103" s="25"/>
      <c r="KX103" s="25"/>
      <c r="KY103" s="25"/>
      <c r="KZ103" s="25"/>
      <c r="LA103" s="25"/>
      <c r="LB103" s="25"/>
      <c r="LC103" s="25"/>
      <c r="LD103" s="25"/>
      <c r="LE103" s="25"/>
      <c r="LF103" s="25"/>
      <c r="LG103" s="25"/>
      <c r="LH103" s="25"/>
      <c r="LI103" s="25"/>
      <c r="LJ103" s="25"/>
      <c r="LK103" s="25"/>
      <c r="LL103" s="25"/>
      <c r="LM103" s="25"/>
      <c r="LN103" s="25"/>
      <c r="LO103" s="25"/>
      <c r="LP103" s="25"/>
      <c r="LQ103" s="25"/>
      <c r="LR103" s="25"/>
      <c r="LS103" s="25"/>
    </row>
    <row r="104" spans="1:331" s="23" customFormat="1" x14ac:dyDescent="0.3">
      <c r="A104" s="34" t="s">
        <v>91</v>
      </c>
      <c r="B104" s="35" t="s">
        <v>222</v>
      </c>
      <c r="C104" s="34" t="s">
        <v>91</v>
      </c>
      <c r="D104" s="21">
        <v>0</v>
      </c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  <c r="IX104" s="25"/>
      <c r="IY104" s="25"/>
      <c r="IZ104" s="25"/>
      <c r="JA104" s="25"/>
      <c r="JB104" s="25"/>
      <c r="JC104" s="25"/>
      <c r="JD104" s="25"/>
      <c r="JE104" s="25"/>
      <c r="JF104" s="25"/>
      <c r="JG104" s="25"/>
      <c r="JH104" s="25"/>
      <c r="JI104" s="25"/>
      <c r="JJ104" s="25"/>
      <c r="JK104" s="25"/>
      <c r="JL104" s="25"/>
      <c r="JM104" s="25"/>
      <c r="JN104" s="25"/>
      <c r="JO104" s="25"/>
      <c r="JP104" s="25"/>
      <c r="JQ104" s="25"/>
      <c r="JR104" s="25"/>
      <c r="JS104" s="25"/>
      <c r="JT104" s="25"/>
      <c r="JU104" s="25"/>
      <c r="JV104" s="25"/>
      <c r="JW104" s="25"/>
      <c r="JX104" s="25"/>
      <c r="JY104" s="25"/>
      <c r="JZ104" s="25"/>
      <c r="KA104" s="25"/>
      <c r="KB104" s="25"/>
      <c r="KC104" s="25"/>
      <c r="KD104" s="25"/>
      <c r="KE104" s="25"/>
      <c r="KF104" s="25"/>
      <c r="KG104" s="25"/>
      <c r="KH104" s="25"/>
      <c r="KI104" s="25"/>
      <c r="KJ104" s="25"/>
      <c r="KK104" s="25"/>
      <c r="KL104" s="25"/>
      <c r="KM104" s="25"/>
      <c r="KN104" s="25"/>
      <c r="KO104" s="25"/>
      <c r="KP104" s="25"/>
      <c r="KQ104" s="25"/>
      <c r="KR104" s="25"/>
      <c r="KS104" s="25"/>
      <c r="KT104" s="25"/>
      <c r="KU104" s="25"/>
      <c r="KV104" s="25"/>
      <c r="KW104" s="25"/>
      <c r="KX104" s="25"/>
      <c r="KY104" s="25"/>
      <c r="KZ104" s="25"/>
      <c r="LA104" s="25"/>
      <c r="LB104" s="25"/>
      <c r="LC104" s="25"/>
      <c r="LD104" s="25"/>
      <c r="LE104" s="25"/>
      <c r="LF104" s="25"/>
      <c r="LG104" s="25"/>
      <c r="LH104" s="25"/>
      <c r="LI104" s="25"/>
      <c r="LJ104" s="25"/>
      <c r="LK104" s="25"/>
      <c r="LL104" s="25"/>
      <c r="LM104" s="25"/>
      <c r="LN104" s="25"/>
      <c r="LO104" s="25"/>
      <c r="LP104" s="25"/>
      <c r="LQ104" s="25"/>
      <c r="LR104" s="25"/>
      <c r="LS104" s="25"/>
    </row>
    <row r="105" spans="1:331" s="23" customFormat="1" x14ac:dyDescent="0.3">
      <c r="A105" s="19" t="s">
        <v>92</v>
      </c>
      <c r="B105" s="35" t="s">
        <v>223</v>
      </c>
      <c r="C105" s="19" t="s">
        <v>92</v>
      </c>
      <c r="D105" s="21">
        <v>0</v>
      </c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  <c r="IX105" s="25"/>
      <c r="IY105" s="25"/>
      <c r="IZ105" s="25"/>
      <c r="JA105" s="25"/>
      <c r="JB105" s="25"/>
      <c r="JC105" s="25"/>
      <c r="JD105" s="25"/>
      <c r="JE105" s="25"/>
      <c r="JF105" s="25"/>
      <c r="JG105" s="25"/>
      <c r="JH105" s="25"/>
      <c r="JI105" s="25"/>
      <c r="JJ105" s="25"/>
      <c r="JK105" s="25"/>
      <c r="JL105" s="25"/>
      <c r="JM105" s="25"/>
      <c r="JN105" s="25"/>
      <c r="JO105" s="25"/>
      <c r="JP105" s="25"/>
      <c r="JQ105" s="25"/>
      <c r="JR105" s="25"/>
      <c r="JS105" s="25"/>
      <c r="JT105" s="25"/>
      <c r="JU105" s="25"/>
      <c r="JV105" s="25"/>
      <c r="JW105" s="25"/>
      <c r="JX105" s="25"/>
      <c r="JY105" s="25"/>
      <c r="JZ105" s="25"/>
      <c r="KA105" s="25"/>
      <c r="KB105" s="25"/>
      <c r="KC105" s="25"/>
      <c r="KD105" s="25"/>
      <c r="KE105" s="25"/>
      <c r="KF105" s="25"/>
      <c r="KG105" s="25"/>
      <c r="KH105" s="25"/>
      <c r="KI105" s="25"/>
      <c r="KJ105" s="25"/>
      <c r="KK105" s="25"/>
      <c r="KL105" s="25"/>
      <c r="KM105" s="25"/>
      <c r="KN105" s="25"/>
      <c r="KO105" s="25"/>
      <c r="KP105" s="25"/>
      <c r="KQ105" s="25"/>
      <c r="KR105" s="25"/>
      <c r="KS105" s="25"/>
      <c r="KT105" s="25"/>
      <c r="KU105" s="25"/>
      <c r="KV105" s="25"/>
      <c r="KW105" s="25"/>
      <c r="KX105" s="25"/>
      <c r="KY105" s="25"/>
      <c r="KZ105" s="25"/>
      <c r="LA105" s="25"/>
      <c r="LB105" s="25"/>
      <c r="LC105" s="25"/>
      <c r="LD105" s="25"/>
      <c r="LE105" s="25"/>
      <c r="LF105" s="25"/>
      <c r="LG105" s="25"/>
      <c r="LH105" s="25"/>
      <c r="LI105" s="25"/>
      <c r="LJ105" s="25"/>
      <c r="LK105" s="25"/>
      <c r="LL105" s="25"/>
      <c r="LM105" s="25"/>
      <c r="LN105" s="25"/>
      <c r="LO105" s="25"/>
      <c r="LP105" s="25"/>
      <c r="LQ105" s="25"/>
      <c r="LR105" s="25"/>
      <c r="LS105" s="25"/>
    </row>
    <row r="106" spans="1:331" s="23" customFormat="1" x14ac:dyDescent="0.3">
      <c r="A106" s="34" t="s">
        <v>93</v>
      </c>
      <c r="B106" s="24" t="s">
        <v>194</v>
      </c>
      <c r="C106" s="34" t="s">
        <v>93</v>
      </c>
      <c r="D106" s="21">
        <v>0</v>
      </c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  <c r="IX106" s="25"/>
      <c r="IY106" s="25"/>
      <c r="IZ106" s="25"/>
      <c r="JA106" s="25"/>
      <c r="JB106" s="25"/>
      <c r="JC106" s="25"/>
      <c r="JD106" s="25"/>
      <c r="JE106" s="25"/>
      <c r="JF106" s="25"/>
      <c r="JG106" s="25"/>
      <c r="JH106" s="25"/>
      <c r="JI106" s="25"/>
      <c r="JJ106" s="25"/>
      <c r="JK106" s="25"/>
      <c r="JL106" s="25"/>
      <c r="JM106" s="25"/>
      <c r="JN106" s="25"/>
      <c r="JO106" s="25"/>
      <c r="JP106" s="25"/>
      <c r="JQ106" s="25"/>
      <c r="JR106" s="25"/>
      <c r="JS106" s="25"/>
      <c r="JT106" s="25"/>
      <c r="JU106" s="25"/>
      <c r="JV106" s="25"/>
      <c r="JW106" s="25"/>
      <c r="JX106" s="25"/>
      <c r="JY106" s="25"/>
      <c r="JZ106" s="25"/>
      <c r="KA106" s="25"/>
      <c r="KB106" s="25"/>
      <c r="KC106" s="25"/>
      <c r="KD106" s="25"/>
      <c r="KE106" s="25"/>
      <c r="KF106" s="25"/>
      <c r="KG106" s="25"/>
      <c r="KH106" s="25"/>
      <c r="KI106" s="25"/>
      <c r="KJ106" s="25"/>
      <c r="KK106" s="25"/>
      <c r="KL106" s="25"/>
      <c r="KM106" s="25"/>
      <c r="KN106" s="25"/>
      <c r="KO106" s="25"/>
      <c r="KP106" s="25"/>
      <c r="KQ106" s="25"/>
      <c r="KR106" s="25"/>
      <c r="KS106" s="25"/>
      <c r="KT106" s="25"/>
      <c r="KU106" s="25"/>
      <c r="KV106" s="25"/>
      <c r="KW106" s="25"/>
      <c r="KX106" s="25"/>
      <c r="KY106" s="25"/>
      <c r="KZ106" s="25"/>
      <c r="LA106" s="25"/>
      <c r="LB106" s="25"/>
      <c r="LC106" s="25"/>
      <c r="LD106" s="25"/>
      <c r="LE106" s="25"/>
      <c r="LF106" s="25"/>
      <c r="LG106" s="25"/>
      <c r="LH106" s="25"/>
      <c r="LI106" s="25"/>
      <c r="LJ106" s="25"/>
      <c r="LK106" s="25"/>
      <c r="LL106" s="25"/>
      <c r="LM106" s="25"/>
      <c r="LN106" s="25"/>
      <c r="LO106" s="25"/>
      <c r="LP106" s="25"/>
      <c r="LQ106" s="25"/>
      <c r="LR106" s="25"/>
      <c r="LS106" s="25"/>
    </row>
    <row r="107" spans="1:331" s="23" customFormat="1" x14ac:dyDescent="0.3">
      <c r="A107" s="19" t="s">
        <v>94</v>
      </c>
      <c r="B107" s="35" t="s">
        <v>222</v>
      </c>
      <c r="C107" s="19" t="s">
        <v>94</v>
      </c>
      <c r="D107" s="21">
        <v>0</v>
      </c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  <c r="IX107" s="25"/>
      <c r="IY107" s="25"/>
      <c r="IZ107" s="25"/>
      <c r="JA107" s="25"/>
      <c r="JB107" s="25"/>
      <c r="JC107" s="25"/>
      <c r="JD107" s="25"/>
      <c r="JE107" s="25"/>
      <c r="JF107" s="25"/>
      <c r="JG107" s="25"/>
      <c r="JH107" s="25"/>
      <c r="JI107" s="25"/>
      <c r="JJ107" s="25"/>
      <c r="JK107" s="25"/>
      <c r="JL107" s="25"/>
      <c r="JM107" s="25"/>
      <c r="JN107" s="25"/>
      <c r="JO107" s="25"/>
      <c r="JP107" s="25"/>
      <c r="JQ107" s="25"/>
      <c r="JR107" s="25"/>
      <c r="JS107" s="25"/>
      <c r="JT107" s="25"/>
      <c r="JU107" s="25"/>
      <c r="JV107" s="25"/>
      <c r="JW107" s="25"/>
      <c r="JX107" s="25"/>
      <c r="JY107" s="25"/>
      <c r="JZ107" s="25"/>
      <c r="KA107" s="25"/>
      <c r="KB107" s="25"/>
      <c r="KC107" s="25"/>
      <c r="KD107" s="25"/>
      <c r="KE107" s="25"/>
      <c r="KF107" s="25"/>
      <c r="KG107" s="25"/>
      <c r="KH107" s="25"/>
      <c r="KI107" s="25"/>
      <c r="KJ107" s="25"/>
      <c r="KK107" s="25"/>
      <c r="KL107" s="25"/>
      <c r="KM107" s="25"/>
      <c r="KN107" s="25"/>
      <c r="KO107" s="25"/>
      <c r="KP107" s="25"/>
      <c r="KQ107" s="25"/>
      <c r="KR107" s="25"/>
      <c r="KS107" s="25"/>
      <c r="KT107" s="25"/>
      <c r="KU107" s="25"/>
      <c r="KV107" s="25"/>
      <c r="KW107" s="25"/>
      <c r="KX107" s="25"/>
      <c r="KY107" s="25"/>
      <c r="KZ107" s="25"/>
      <c r="LA107" s="25"/>
      <c r="LB107" s="25"/>
      <c r="LC107" s="25"/>
      <c r="LD107" s="25"/>
      <c r="LE107" s="25"/>
      <c r="LF107" s="25"/>
      <c r="LG107" s="25"/>
      <c r="LH107" s="25"/>
      <c r="LI107" s="25"/>
      <c r="LJ107" s="25"/>
      <c r="LK107" s="25"/>
      <c r="LL107" s="25"/>
      <c r="LM107" s="25"/>
      <c r="LN107" s="25"/>
      <c r="LO107" s="25"/>
      <c r="LP107" s="25"/>
      <c r="LQ107" s="25"/>
      <c r="LR107" s="25"/>
      <c r="LS107" s="25"/>
    </row>
    <row r="108" spans="1:331" s="23" customFormat="1" x14ac:dyDescent="0.3">
      <c r="A108" s="19" t="s">
        <v>95</v>
      </c>
      <c r="B108" s="35" t="s">
        <v>223</v>
      </c>
      <c r="C108" s="19" t="s">
        <v>95</v>
      </c>
      <c r="D108" s="21">
        <v>0</v>
      </c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  <c r="IX108" s="25"/>
      <c r="IY108" s="25"/>
      <c r="IZ108" s="25"/>
      <c r="JA108" s="25"/>
      <c r="JB108" s="25"/>
      <c r="JC108" s="25"/>
      <c r="JD108" s="25"/>
      <c r="JE108" s="25"/>
      <c r="JF108" s="25"/>
      <c r="JG108" s="25"/>
      <c r="JH108" s="25"/>
      <c r="JI108" s="25"/>
      <c r="JJ108" s="25"/>
      <c r="JK108" s="25"/>
      <c r="JL108" s="25"/>
      <c r="JM108" s="25"/>
      <c r="JN108" s="25"/>
      <c r="JO108" s="25"/>
      <c r="JP108" s="25"/>
      <c r="JQ108" s="25"/>
      <c r="JR108" s="25"/>
      <c r="JS108" s="25"/>
      <c r="JT108" s="25"/>
      <c r="JU108" s="25"/>
      <c r="JV108" s="25"/>
      <c r="JW108" s="25"/>
      <c r="JX108" s="25"/>
      <c r="JY108" s="25"/>
      <c r="JZ108" s="25"/>
      <c r="KA108" s="25"/>
      <c r="KB108" s="25"/>
      <c r="KC108" s="25"/>
      <c r="KD108" s="25"/>
      <c r="KE108" s="25"/>
      <c r="KF108" s="25"/>
      <c r="KG108" s="25"/>
      <c r="KH108" s="25"/>
      <c r="KI108" s="25"/>
      <c r="KJ108" s="25"/>
      <c r="KK108" s="25"/>
      <c r="KL108" s="25"/>
      <c r="KM108" s="25"/>
      <c r="KN108" s="25"/>
      <c r="KO108" s="25"/>
      <c r="KP108" s="25"/>
      <c r="KQ108" s="25"/>
      <c r="KR108" s="25"/>
      <c r="KS108" s="25"/>
      <c r="KT108" s="25"/>
      <c r="KU108" s="25"/>
      <c r="KV108" s="25"/>
      <c r="KW108" s="25"/>
      <c r="KX108" s="25"/>
      <c r="KY108" s="25"/>
      <c r="KZ108" s="25"/>
      <c r="LA108" s="25"/>
      <c r="LB108" s="25"/>
      <c r="LC108" s="25"/>
      <c r="LD108" s="25"/>
      <c r="LE108" s="25"/>
      <c r="LF108" s="25"/>
      <c r="LG108" s="25"/>
      <c r="LH108" s="25"/>
      <c r="LI108" s="25"/>
      <c r="LJ108" s="25"/>
      <c r="LK108" s="25"/>
      <c r="LL108" s="25"/>
      <c r="LM108" s="25"/>
      <c r="LN108" s="25"/>
      <c r="LO108" s="25"/>
      <c r="LP108" s="25"/>
      <c r="LQ108" s="25"/>
      <c r="LR108" s="25"/>
      <c r="LS108" s="25"/>
    </row>
    <row r="109" spans="1:331" s="23" customFormat="1" x14ac:dyDescent="0.3">
      <c r="A109" s="19" t="s">
        <v>96</v>
      </c>
      <c r="B109" s="24" t="s">
        <v>190</v>
      </c>
      <c r="C109" s="19" t="s">
        <v>96</v>
      </c>
      <c r="D109" s="21">
        <v>0</v>
      </c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  <c r="IX109" s="25"/>
      <c r="IY109" s="25"/>
      <c r="IZ109" s="25"/>
      <c r="JA109" s="25"/>
      <c r="JB109" s="25"/>
      <c r="JC109" s="25"/>
      <c r="JD109" s="25"/>
      <c r="JE109" s="25"/>
      <c r="JF109" s="25"/>
      <c r="JG109" s="25"/>
      <c r="JH109" s="25"/>
      <c r="JI109" s="25"/>
      <c r="JJ109" s="25"/>
      <c r="JK109" s="25"/>
      <c r="JL109" s="25"/>
      <c r="JM109" s="25"/>
      <c r="JN109" s="25"/>
      <c r="JO109" s="25"/>
      <c r="JP109" s="25"/>
      <c r="JQ109" s="25"/>
      <c r="JR109" s="25"/>
      <c r="JS109" s="25"/>
      <c r="JT109" s="25"/>
      <c r="JU109" s="25"/>
      <c r="JV109" s="25"/>
      <c r="JW109" s="25"/>
      <c r="JX109" s="25"/>
      <c r="JY109" s="25"/>
      <c r="JZ109" s="25"/>
      <c r="KA109" s="25"/>
      <c r="KB109" s="25"/>
      <c r="KC109" s="25"/>
      <c r="KD109" s="25"/>
      <c r="KE109" s="25"/>
      <c r="KF109" s="25"/>
      <c r="KG109" s="25"/>
      <c r="KH109" s="25"/>
      <c r="KI109" s="25"/>
      <c r="KJ109" s="25"/>
      <c r="KK109" s="25"/>
      <c r="KL109" s="25"/>
      <c r="KM109" s="25"/>
      <c r="KN109" s="25"/>
      <c r="KO109" s="25"/>
      <c r="KP109" s="25"/>
      <c r="KQ109" s="25"/>
      <c r="KR109" s="25"/>
      <c r="KS109" s="25"/>
      <c r="KT109" s="25"/>
      <c r="KU109" s="25"/>
      <c r="KV109" s="25"/>
      <c r="KW109" s="25"/>
      <c r="KX109" s="25"/>
      <c r="KY109" s="25"/>
      <c r="KZ109" s="25"/>
      <c r="LA109" s="25"/>
      <c r="LB109" s="25"/>
      <c r="LC109" s="25"/>
      <c r="LD109" s="25"/>
      <c r="LE109" s="25"/>
      <c r="LF109" s="25"/>
      <c r="LG109" s="25"/>
      <c r="LH109" s="25"/>
      <c r="LI109" s="25"/>
      <c r="LJ109" s="25"/>
      <c r="LK109" s="25"/>
      <c r="LL109" s="25"/>
      <c r="LM109" s="25"/>
      <c r="LN109" s="25"/>
      <c r="LO109" s="25"/>
      <c r="LP109" s="25"/>
      <c r="LQ109" s="25"/>
      <c r="LR109" s="25"/>
      <c r="LS109" s="25"/>
    </row>
    <row r="110" spans="1:331" s="23" customFormat="1" x14ac:dyDescent="0.3">
      <c r="A110" s="19" t="s">
        <v>97</v>
      </c>
      <c r="B110" s="35" t="s">
        <v>222</v>
      </c>
      <c r="C110" s="19" t="s">
        <v>97</v>
      </c>
      <c r="D110" s="21">
        <v>0</v>
      </c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  <c r="IX110" s="25"/>
      <c r="IY110" s="25"/>
      <c r="IZ110" s="25"/>
      <c r="JA110" s="25"/>
      <c r="JB110" s="25"/>
      <c r="JC110" s="25"/>
      <c r="JD110" s="25"/>
      <c r="JE110" s="25"/>
      <c r="JF110" s="25"/>
      <c r="JG110" s="25"/>
      <c r="JH110" s="25"/>
      <c r="JI110" s="25"/>
      <c r="JJ110" s="25"/>
      <c r="JK110" s="25"/>
      <c r="JL110" s="25"/>
      <c r="JM110" s="25"/>
      <c r="JN110" s="25"/>
      <c r="JO110" s="25"/>
      <c r="JP110" s="25"/>
      <c r="JQ110" s="25"/>
      <c r="JR110" s="25"/>
      <c r="JS110" s="25"/>
      <c r="JT110" s="25"/>
      <c r="JU110" s="25"/>
      <c r="JV110" s="25"/>
      <c r="JW110" s="25"/>
      <c r="JX110" s="25"/>
      <c r="JY110" s="25"/>
      <c r="JZ110" s="25"/>
      <c r="KA110" s="25"/>
      <c r="KB110" s="25"/>
      <c r="KC110" s="25"/>
      <c r="KD110" s="25"/>
      <c r="KE110" s="25"/>
      <c r="KF110" s="25"/>
      <c r="KG110" s="25"/>
      <c r="KH110" s="25"/>
      <c r="KI110" s="25"/>
      <c r="KJ110" s="25"/>
      <c r="KK110" s="25"/>
      <c r="KL110" s="25"/>
      <c r="KM110" s="25"/>
      <c r="KN110" s="25"/>
      <c r="KO110" s="25"/>
      <c r="KP110" s="25"/>
      <c r="KQ110" s="25"/>
      <c r="KR110" s="25"/>
      <c r="KS110" s="25"/>
      <c r="KT110" s="25"/>
      <c r="KU110" s="25"/>
      <c r="KV110" s="25"/>
      <c r="KW110" s="25"/>
      <c r="KX110" s="25"/>
      <c r="KY110" s="25"/>
      <c r="KZ110" s="25"/>
      <c r="LA110" s="25"/>
      <c r="LB110" s="25"/>
      <c r="LC110" s="25"/>
      <c r="LD110" s="25"/>
      <c r="LE110" s="25"/>
      <c r="LF110" s="25"/>
      <c r="LG110" s="25"/>
      <c r="LH110" s="25"/>
      <c r="LI110" s="25"/>
      <c r="LJ110" s="25"/>
      <c r="LK110" s="25"/>
      <c r="LL110" s="25"/>
      <c r="LM110" s="25"/>
      <c r="LN110" s="25"/>
      <c r="LO110" s="25"/>
      <c r="LP110" s="25"/>
      <c r="LQ110" s="25"/>
      <c r="LR110" s="25"/>
      <c r="LS110" s="25"/>
    </row>
    <row r="111" spans="1:331" s="23" customFormat="1" x14ac:dyDescent="0.3">
      <c r="A111" s="19" t="s">
        <v>98</v>
      </c>
      <c r="B111" s="35" t="s">
        <v>223</v>
      </c>
      <c r="C111" s="19" t="s">
        <v>98</v>
      </c>
      <c r="D111" s="21">
        <v>0</v>
      </c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  <c r="IX111" s="25"/>
      <c r="IY111" s="25"/>
      <c r="IZ111" s="25"/>
      <c r="JA111" s="25"/>
      <c r="JB111" s="25"/>
      <c r="JC111" s="25"/>
      <c r="JD111" s="25"/>
      <c r="JE111" s="25"/>
      <c r="JF111" s="25"/>
      <c r="JG111" s="25"/>
      <c r="JH111" s="25"/>
      <c r="JI111" s="25"/>
      <c r="JJ111" s="25"/>
      <c r="JK111" s="25"/>
      <c r="JL111" s="25"/>
      <c r="JM111" s="25"/>
      <c r="JN111" s="25"/>
      <c r="JO111" s="25"/>
      <c r="JP111" s="25"/>
      <c r="JQ111" s="25"/>
      <c r="JR111" s="25"/>
      <c r="JS111" s="25"/>
      <c r="JT111" s="25"/>
      <c r="JU111" s="25"/>
      <c r="JV111" s="25"/>
      <c r="JW111" s="25"/>
      <c r="JX111" s="25"/>
      <c r="JY111" s="25"/>
      <c r="JZ111" s="25"/>
      <c r="KA111" s="25"/>
      <c r="KB111" s="25"/>
      <c r="KC111" s="25"/>
      <c r="KD111" s="25"/>
      <c r="KE111" s="25"/>
      <c r="KF111" s="25"/>
      <c r="KG111" s="25"/>
      <c r="KH111" s="25"/>
      <c r="KI111" s="25"/>
      <c r="KJ111" s="25"/>
      <c r="KK111" s="25"/>
      <c r="KL111" s="25"/>
      <c r="KM111" s="25"/>
      <c r="KN111" s="25"/>
      <c r="KO111" s="25"/>
      <c r="KP111" s="25"/>
      <c r="KQ111" s="25"/>
      <c r="KR111" s="25"/>
      <c r="KS111" s="25"/>
      <c r="KT111" s="25"/>
      <c r="KU111" s="25"/>
      <c r="KV111" s="25"/>
      <c r="KW111" s="25"/>
      <c r="KX111" s="25"/>
      <c r="KY111" s="25"/>
      <c r="KZ111" s="25"/>
      <c r="LA111" s="25"/>
      <c r="LB111" s="25"/>
      <c r="LC111" s="25"/>
      <c r="LD111" s="25"/>
      <c r="LE111" s="25"/>
      <c r="LF111" s="25"/>
      <c r="LG111" s="25"/>
      <c r="LH111" s="25"/>
      <c r="LI111" s="25"/>
      <c r="LJ111" s="25"/>
      <c r="LK111" s="25"/>
      <c r="LL111" s="25"/>
      <c r="LM111" s="25"/>
      <c r="LN111" s="25"/>
      <c r="LO111" s="25"/>
      <c r="LP111" s="25"/>
      <c r="LQ111" s="25"/>
      <c r="LR111" s="25"/>
      <c r="LS111" s="25"/>
    </row>
    <row r="112" spans="1:331" s="23" customFormat="1" x14ac:dyDescent="0.3">
      <c r="A112" s="19" t="s">
        <v>99</v>
      </c>
      <c r="B112" s="20" t="s">
        <v>226</v>
      </c>
      <c r="C112" s="19" t="s">
        <v>99</v>
      </c>
      <c r="D112" s="21">
        <v>0</v>
      </c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  <c r="IX112" s="25"/>
      <c r="IY112" s="25"/>
      <c r="IZ112" s="25"/>
      <c r="JA112" s="25"/>
      <c r="JB112" s="25"/>
      <c r="JC112" s="25"/>
      <c r="JD112" s="25"/>
      <c r="JE112" s="25"/>
      <c r="JF112" s="25"/>
      <c r="JG112" s="25"/>
      <c r="JH112" s="25"/>
      <c r="JI112" s="25"/>
      <c r="JJ112" s="25"/>
      <c r="JK112" s="25"/>
      <c r="JL112" s="25"/>
      <c r="JM112" s="25"/>
      <c r="JN112" s="25"/>
      <c r="JO112" s="25"/>
      <c r="JP112" s="25"/>
      <c r="JQ112" s="25"/>
      <c r="JR112" s="25"/>
      <c r="JS112" s="25"/>
      <c r="JT112" s="25"/>
      <c r="JU112" s="25"/>
      <c r="JV112" s="25"/>
      <c r="JW112" s="25"/>
      <c r="JX112" s="25"/>
      <c r="JY112" s="25"/>
      <c r="JZ112" s="25"/>
      <c r="KA112" s="25"/>
      <c r="KB112" s="25"/>
      <c r="KC112" s="25"/>
      <c r="KD112" s="25"/>
      <c r="KE112" s="25"/>
      <c r="KF112" s="25"/>
      <c r="KG112" s="25"/>
      <c r="KH112" s="25"/>
      <c r="KI112" s="25"/>
      <c r="KJ112" s="25"/>
      <c r="KK112" s="25"/>
      <c r="KL112" s="25"/>
      <c r="KM112" s="25"/>
      <c r="KN112" s="25"/>
      <c r="KO112" s="25"/>
      <c r="KP112" s="25"/>
      <c r="KQ112" s="25"/>
      <c r="KR112" s="25"/>
      <c r="KS112" s="25"/>
      <c r="KT112" s="25"/>
      <c r="KU112" s="25"/>
      <c r="KV112" s="25"/>
      <c r="KW112" s="25"/>
      <c r="KX112" s="25"/>
      <c r="KY112" s="25"/>
      <c r="KZ112" s="25"/>
      <c r="LA112" s="25"/>
      <c r="LB112" s="25"/>
      <c r="LC112" s="25"/>
      <c r="LD112" s="25"/>
      <c r="LE112" s="25"/>
      <c r="LF112" s="25"/>
      <c r="LG112" s="25"/>
      <c r="LH112" s="25"/>
      <c r="LI112" s="25"/>
      <c r="LJ112" s="25"/>
      <c r="LK112" s="25"/>
      <c r="LL112" s="25"/>
      <c r="LM112" s="25"/>
      <c r="LN112" s="25"/>
      <c r="LO112" s="25"/>
      <c r="LP112" s="25"/>
      <c r="LQ112" s="25"/>
      <c r="LR112" s="25"/>
      <c r="LS112" s="25"/>
    </row>
    <row r="113" spans="1:331" s="23" customFormat="1" x14ac:dyDescent="0.3">
      <c r="A113" s="19" t="s">
        <v>100</v>
      </c>
      <c r="B113" s="35" t="s">
        <v>222</v>
      </c>
      <c r="C113" s="19" t="s">
        <v>100</v>
      </c>
      <c r="D113" s="21">
        <v>0</v>
      </c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  <c r="IX113" s="25"/>
      <c r="IY113" s="25"/>
      <c r="IZ113" s="25"/>
      <c r="JA113" s="25"/>
      <c r="JB113" s="25"/>
      <c r="JC113" s="25"/>
      <c r="JD113" s="25"/>
      <c r="JE113" s="25"/>
      <c r="JF113" s="25"/>
      <c r="JG113" s="25"/>
      <c r="JH113" s="25"/>
      <c r="JI113" s="25"/>
      <c r="JJ113" s="25"/>
      <c r="JK113" s="25"/>
      <c r="JL113" s="25"/>
      <c r="JM113" s="25"/>
      <c r="JN113" s="25"/>
      <c r="JO113" s="25"/>
      <c r="JP113" s="25"/>
      <c r="JQ113" s="25"/>
      <c r="JR113" s="25"/>
      <c r="JS113" s="25"/>
      <c r="JT113" s="25"/>
      <c r="JU113" s="25"/>
      <c r="JV113" s="25"/>
      <c r="JW113" s="25"/>
      <c r="JX113" s="25"/>
      <c r="JY113" s="25"/>
      <c r="JZ113" s="25"/>
      <c r="KA113" s="25"/>
      <c r="KB113" s="25"/>
      <c r="KC113" s="25"/>
      <c r="KD113" s="25"/>
      <c r="KE113" s="25"/>
      <c r="KF113" s="25"/>
      <c r="KG113" s="25"/>
      <c r="KH113" s="25"/>
      <c r="KI113" s="25"/>
      <c r="KJ113" s="25"/>
      <c r="KK113" s="25"/>
      <c r="KL113" s="25"/>
      <c r="KM113" s="25"/>
      <c r="KN113" s="25"/>
      <c r="KO113" s="25"/>
      <c r="KP113" s="25"/>
      <c r="KQ113" s="25"/>
      <c r="KR113" s="25"/>
      <c r="KS113" s="25"/>
      <c r="KT113" s="25"/>
      <c r="KU113" s="25"/>
      <c r="KV113" s="25"/>
      <c r="KW113" s="25"/>
      <c r="KX113" s="25"/>
      <c r="KY113" s="25"/>
      <c r="KZ113" s="25"/>
      <c r="LA113" s="25"/>
      <c r="LB113" s="25"/>
      <c r="LC113" s="25"/>
      <c r="LD113" s="25"/>
      <c r="LE113" s="25"/>
      <c r="LF113" s="25"/>
      <c r="LG113" s="25"/>
      <c r="LH113" s="25"/>
      <c r="LI113" s="25"/>
      <c r="LJ113" s="25"/>
      <c r="LK113" s="25"/>
      <c r="LL113" s="25"/>
      <c r="LM113" s="25"/>
      <c r="LN113" s="25"/>
      <c r="LO113" s="25"/>
      <c r="LP113" s="25"/>
      <c r="LQ113" s="25"/>
      <c r="LR113" s="25"/>
      <c r="LS113" s="25"/>
    </row>
    <row r="114" spans="1:331" s="23" customFormat="1" x14ac:dyDescent="0.3">
      <c r="A114" s="19" t="s">
        <v>101</v>
      </c>
      <c r="B114" s="35" t="s">
        <v>223</v>
      </c>
      <c r="C114" s="19" t="s">
        <v>101</v>
      </c>
      <c r="D114" s="21">
        <v>0</v>
      </c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  <c r="IX114" s="25"/>
      <c r="IY114" s="25"/>
      <c r="IZ114" s="25"/>
      <c r="JA114" s="25"/>
      <c r="JB114" s="25"/>
      <c r="JC114" s="25"/>
      <c r="JD114" s="25"/>
      <c r="JE114" s="25"/>
      <c r="JF114" s="25"/>
      <c r="JG114" s="25"/>
      <c r="JH114" s="25"/>
      <c r="JI114" s="25"/>
      <c r="JJ114" s="25"/>
      <c r="JK114" s="25"/>
      <c r="JL114" s="25"/>
      <c r="JM114" s="25"/>
      <c r="JN114" s="25"/>
      <c r="JO114" s="25"/>
      <c r="JP114" s="25"/>
      <c r="JQ114" s="25"/>
      <c r="JR114" s="25"/>
      <c r="JS114" s="25"/>
      <c r="JT114" s="25"/>
      <c r="JU114" s="25"/>
      <c r="JV114" s="25"/>
      <c r="JW114" s="25"/>
      <c r="JX114" s="25"/>
      <c r="JY114" s="25"/>
      <c r="JZ114" s="25"/>
      <c r="KA114" s="25"/>
      <c r="KB114" s="25"/>
      <c r="KC114" s="25"/>
      <c r="KD114" s="25"/>
      <c r="KE114" s="25"/>
      <c r="KF114" s="25"/>
      <c r="KG114" s="25"/>
      <c r="KH114" s="25"/>
      <c r="KI114" s="25"/>
      <c r="KJ114" s="25"/>
      <c r="KK114" s="25"/>
      <c r="KL114" s="25"/>
      <c r="KM114" s="25"/>
      <c r="KN114" s="25"/>
      <c r="KO114" s="25"/>
      <c r="KP114" s="25"/>
      <c r="KQ114" s="25"/>
      <c r="KR114" s="25"/>
      <c r="KS114" s="25"/>
      <c r="KT114" s="25"/>
      <c r="KU114" s="25"/>
      <c r="KV114" s="25"/>
      <c r="KW114" s="25"/>
      <c r="KX114" s="25"/>
      <c r="KY114" s="25"/>
      <c r="KZ114" s="25"/>
      <c r="LA114" s="25"/>
      <c r="LB114" s="25"/>
      <c r="LC114" s="25"/>
      <c r="LD114" s="25"/>
      <c r="LE114" s="25"/>
      <c r="LF114" s="25"/>
      <c r="LG114" s="25"/>
      <c r="LH114" s="25"/>
      <c r="LI114" s="25"/>
      <c r="LJ114" s="25"/>
      <c r="LK114" s="25"/>
      <c r="LL114" s="25"/>
      <c r="LM114" s="25"/>
      <c r="LN114" s="25"/>
      <c r="LO114" s="25"/>
      <c r="LP114" s="25"/>
      <c r="LQ114" s="25"/>
      <c r="LR114" s="25"/>
      <c r="LS114" s="25"/>
    </row>
    <row r="115" spans="1:331" s="23" customFormat="1" x14ac:dyDescent="0.3">
      <c r="A115" s="19" t="s">
        <v>102</v>
      </c>
      <c r="B115" s="26" t="s">
        <v>210</v>
      </c>
      <c r="C115" s="19" t="s">
        <v>102</v>
      </c>
      <c r="D115" s="21">
        <v>0</v>
      </c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  <c r="IX115" s="25"/>
      <c r="IY115" s="25"/>
      <c r="IZ115" s="25"/>
      <c r="JA115" s="25"/>
      <c r="JB115" s="25"/>
      <c r="JC115" s="25"/>
      <c r="JD115" s="25"/>
      <c r="JE115" s="25"/>
      <c r="JF115" s="25"/>
      <c r="JG115" s="25"/>
      <c r="JH115" s="25"/>
      <c r="JI115" s="25"/>
      <c r="JJ115" s="25"/>
      <c r="JK115" s="25"/>
      <c r="JL115" s="25"/>
      <c r="JM115" s="25"/>
      <c r="JN115" s="25"/>
      <c r="JO115" s="25"/>
      <c r="JP115" s="25"/>
      <c r="JQ115" s="25"/>
      <c r="JR115" s="25"/>
      <c r="JS115" s="25"/>
      <c r="JT115" s="25"/>
      <c r="JU115" s="25"/>
      <c r="JV115" s="25"/>
      <c r="JW115" s="25"/>
      <c r="JX115" s="25"/>
      <c r="JY115" s="25"/>
      <c r="JZ115" s="25"/>
      <c r="KA115" s="25"/>
      <c r="KB115" s="25"/>
      <c r="KC115" s="25"/>
      <c r="KD115" s="25"/>
      <c r="KE115" s="25"/>
      <c r="KF115" s="25"/>
      <c r="KG115" s="25"/>
      <c r="KH115" s="25"/>
      <c r="KI115" s="25"/>
      <c r="KJ115" s="25"/>
      <c r="KK115" s="25"/>
      <c r="KL115" s="25"/>
      <c r="KM115" s="25"/>
      <c r="KN115" s="25"/>
      <c r="KO115" s="25"/>
      <c r="KP115" s="25"/>
      <c r="KQ115" s="25"/>
      <c r="KR115" s="25"/>
      <c r="KS115" s="25"/>
      <c r="KT115" s="25"/>
      <c r="KU115" s="25"/>
      <c r="KV115" s="25"/>
      <c r="KW115" s="25"/>
      <c r="KX115" s="25"/>
      <c r="KY115" s="25"/>
      <c r="KZ115" s="25"/>
      <c r="LA115" s="25"/>
      <c r="LB115" s="25"/>
      <c r="LC115" s="25"/>
      <c r="LD115" s="25"/>
      <c r="LE115" s="25"/>
      <c r="LF115" s="25"/>
      <c r="LG115" s="25"/>
      <c r="LH115" s="25"/>
      <c r="LI115" s="25"/>
      <c r="LJ115" s="25"/>
      <c r="LK115" s="25"/>
      <c r="LL115" s="25"/>
      <c r="LM115" s="25"/>
      <c r="LN115" s="25"/>
      <c r="LO115" s="25"/>
      <c r="LP115" s="25"/>
      <c r="LQ115" s="25"/>
      <c r="LR115" s="25"/>
      <c r="LS115" s="25"/>
    </row>
    <row r="116" spans="1:331" s="23" customFormat="1" x14ac:dyDescent="0.3">
      <c r="A116" s="19" t="s">
        <v>103</v>
      </c>
      <c r="B116" s="35" t="s">
        <v>222</v>
      </c>
      <c r="C116" s="19" t="s">
        <v>103</v>
      </c>
      <c r="D116" s="21">
        <v>0</v>
      </c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  <c r="IX116" s="25"/>
      <c r="IY116" s="25"/>
      <c r="IZ116" s="25"/>
      <c r="JA116" s="25"/>
      <c r="JB116" s="25"/>
      <c r="JC116" s="25"/>
      <c r="JD116" s="25"/>
      <c r="JE116" s="25"/>
      <c r="JF116" s="25"/>
      <c r="JG116" s="25"/>
      <c r="JH116" s="25"/>
      <c r="JI116" s="25"/>
      <c r="JJ116" s="25"/>
      <c r="JK116" s="25"/>
      <c r="JL116" s="25"/>
      <c r="JM116" s="25"/>
      <c r="JN116" s="25"/>
      <c r="JO116" s="25"/>
      <c r="JP116" s="25"/>
      <c r="JQ116" s="25"/>
      <c r="JR116" s="25"/>
      <c r="JS116" s="25"/>
      <c r="JT116" s="25"/>
      <c r="JU116" s="25"/>
      <c r="JV116" s="25"/>
      <c r="JW116" s="25"/>
      <c r="JX116" s="25"/>
      <c r="JY116" s="25"/>
      <c r="JZ116" s="25"/>
      <c r="KA116" s="25"/>
      <c r="KB116" s="25"/>
      <c r="KC116" s="25"/>
      <c r="KD116" s="25"/>
      <c r="KE116" s="25"/>
      <c r="KF116" s="25"/>
      <c r="KG116" s="25"/>
      <c r="KH116" s="25"/>
      <c r="KI116" s="25"/>
      <c r="KJ116" s="25"/>
      <c r="KK116" s="25"/>
      <c r="KL116" s="25"/>
      <c r="KM116" s="25"/>
      <c r="KN116" s="25"/>
      <c r="KO116" s="25"/>
      <c r="KP116" s="25"/>
      <c r="KQ116" s="25"/>
      <c r="KR116" s="25"/>
      <c r="KS116" s="25"/>
      <c r="KT116" s="25"/>
      <c r="KU116" s="25"/>
      <c r="KV116" s="25"/>
      <c r="KW116" s="25"/>
      <c r="KX116" s="25"/>
      <c r="KY116" s="25"/>
      <c r="KZ116" s="25"/>
      <c r="LA116" s="25"/>
      <c r="LB116" s="25"/>
      <c r="LC116" s="25"/>
      <c r="LD116" s="25"/>
      <c r="LE116" s="25"/>
      <c r="LF116" s="25"/>
      <c r="LG116" s="25"/>
      <c r="LH116" s="25"/>
      <c r="LI116" s="25"/>
      <c r="LJ116" s="25"/>
      <c r="LK116" s="25"/>
      <c r="LL116" s="25"/>
      <c r="LM116" s="25"/>
      <c r="LN116" s="25"/>
      <c r="LO116" s="25"/>
      <c r="LP116" s="25"/>
      <c r="LQ116" s="25"/>
      <c r="LR116" s="25"/>
      <c r="LS116" s="25"/>
    </row>
    <row r="117" spans="1:331" s="23" customFormat="1" x14ac:dyDescent="0.3">
      <c r="A117" s="19" t="s">
        <v>104</v>
      </c>
      <c r="B117" s="35" t="s">
        <v>223</v>
      </c>
      <c r="C117" s="19" t="s">
        <v>104</v>
      </c>
      <c r="D117" s="21">
        <v>0</v>
      </c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  <c r="IX117" s="25"/>
      <c r="IY117" s="25"/>
      <c r="IZ117" s="25"/>
      <c r="JA117" s="25"/>
      <c r="JB117" s="25"/>
      <c r="JC117" s="25"/>
      <c r="JD117" s="25"/>
      <c r="JE117" s="25"/>
      <c r="JF117" s="25"/>
      <c r="JG117" s="25"/>
      <c r="JH117" s="25"/>
      <c r="JI117" s="25"/>
      <c r="JJ117" s="25"/>
      <c r="JK117" s="25"/>
      <c r="JL117" s="25"/>
      <c r="JM117" s="25"/>
      <c r="JN117" s="25"/>
      <c r="JO117" s="25"/>
      <c r="JP117" s="25"/>
      <c r="JQ117" s="25"/>
      <c r="JR117" s="25"/>
      <c r="JS117" s="25"/>
      <c r="JT117" s="25"/>
      <c r="JU117" s="25"/>
      <c r="JV117" s="25"/>
      <c r="JW117" s="25"/>
      <c r="JX117" s="25"/>
      <c r="JY117" s="25"/>
      <c r="JZ117" s="25"/>
      <c r="KA117" s="25"/>
      <c r="KB117" s="25"/>
      <c r="KC117" s="25"/>
      <c r="KD117" s="25"/>
      <c r="KE117" s="25"/>
      <c r="KF117" s="25"/>
      <c r="KG117" s="25"/>
      <c r="KH117" s="25"/>
      <c r="KI117" s="25"/>
      <c r="KJ117" s="25"/>
      <c r="KK117" s="25"/>
      <c r="KL117" s="25"/>
      <c r="KM117" s="25"/>
      <c r="KN117" s="25"/>
      <c r="KO117" s="25"/>
      <c r="KP117" s="25"/>
      <c r="KQ117" s="25"/>
      <c r="KR117" s="25"/>
      <c r="KS117" s="25"/>
      <c r="KT117" s="25"/>
      <c r="KU117" s="25"/>
      <c r="KV117" s="25"/>
      <c r="KW117" s="25"/>
      <c r="KX117" s="25"/>
      <c r="KY117" s="25"/>
      <c r="KZ117" s="25"/>
      <c r="LA117" s="25"/>
      <c r="LB117" s="25"/>
      <c r="LC117" s="25"/>
      <c r="LD117" s="25"/>
      <c r="LE117" s="25"/>
      <c r="LF117" s="25"/>
      <c r="LG117" s="25"/>
      <c r="LH117" s="25"/>
      <c r="LI117" s="25"/>
      <c r="LJ117" s="25"/>
      <c r="LK117" s="25"/>
      <c r="LL117" s="25"/>
      <c r="LM117" s="25"/>
      <c r="LN117" s="25"/>
      <c r="LO117" s="25"/>
      <c r="LP117" s="25"/>
      <c r="LQ117" s="25"/>
      <c r="LR117" s="25"/>
      <c r="LS117" s="25"/>
    </row>
    <row r="118" spans="1:331" s="23" customFormat="1" x14ac:dyDescent="0.3">
      <c r="A118" s="34" t="s">
        <v>262</v>
      </c>
      <c r="B118" s="36" t="s">
        <v>224</v>
      </c>
      <c r="C118" s="34" t="s">
        <v>262</v>
      </c>
      <c r="D118" s="21">
        <v>0</v>
      </c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  <c r="IX118" s="25"/>
      <c r="IY118" s="25"/>
      <c r="IZ118" s="25"/>
      <c r="JA118" s="25"/>
      <c r="JB118" s="25"/>
      <c r="JC118" s="25"/>
      <c r="JD118" s="25"/>
      <c r="JE118" s="25"/>
      <c r="JF118" s="25"/>
      <c r="JG118" s="25"/>
      <c r="JH118" s="25"/>
      <c r="JI118" s="25"/>
      <c r="JJ118" s="25"/>
      <c r="JK118" s="25"/>
      <c r="JL118" s="25"/>
      <c r="JM118" s="25"/>
      <c r="JN118" s="25"/>
      <c r="JO118" s="25"/>
      <c r="JP118" s="25"/>
      <c r="JQ118" s="25"/>
      <c r="JR118" s="25"/>
      <c r="JS118" s="25"/>
      <c r="JT118" s="25"/>
      <c r="JU118" s="25"/>
      <c r="JV118" s="25"/>
      <c r="JW118" s="25"/>
      <c r="JX118" s="25"/>
      <c r="JY118" s="25"/>
      <c r="JZ118" s="25"/>
      <c r="KA118" s="25"/>
      <c r="KB118" s="25"/>
      <c r="KC118" s="25"/>
      <c r="KD118" s="25"/>
      <c r="KE118" s="25"/>
      <c r="KF118" s="25"/>
      <c r="KG118" s="25"/>
      <c r="KH118" s="25"/>
      <c r="KI118" s="25"/>
      <c r="KJ118" s="25"/>
      <c r="KK118" s="25"/>
      <c r="KL118" s="25"/>
      <c r="KM118" s="25"/>
      <c r="KN118" s="25"/>
      <c r="KO118" s="25"/>
      <c r="KP118" s="25"/>
      <c r="KQ118" s="25"/>
      <c r="KR118" s="25"/>
      <c r="KS118" s="25"/>
      <c r="KT118" s="25"/>
      <c r="KU118" s="25"/>
      <c r="KV118" s="25"/>
      <c r="KW118" s="25"/>
      <c r="KX118" s="25"/>
      <c r="KY118" s="25"/>
      <c r="KZ118" s="25"/>
      <c r="LA118" s="25"/>
      <c r="LB118" s="25"/>
      <c r="LC118" s="25"/>
      <c r="LD118" s="25"/>
      <c r="LE118" s="25"/>
      <c r="LF118" s="25"/>
      <c r="LG118" s="25"/>
      <c r="LH118" s="25"/>
      <c r="LI118" s="25"/>
      <c r="LJ118" s="25"/>
      <c r="LK118" s="25"/>
      <c r="LL118" s="25"/>
      <c r="LM118" s="25"/>
      <c r="LN118" s="25"/>
      <c r="LO118" s="25"/>
      <c r="LP118" s="25"/>
      <c r="LQ118" s="25"/>
      <c r="LR118" s="25"/>
      <c r="LS118" s="25"/>
    </row>
    <row r="119" spans="1:331" s="23" customFormat="1" x14ac:dyDescent="0.3">
      <c r="A119" s="19" t="s">
        <v>282</v>
      </c>
      <c r="B119" s="36" t="s">
        <v>225</v>
      </c>
      <c r="C119" s="19" t="s">
        <v>282</v>
      </c>
      <c r="D119" s="21">
        <v>0</v>
      </c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  <c r="IX119" s="25"/>
      <c r="IY119" s="25"/>
      <c r="IZ119" s="25"/>
      <c r="JA119" s="25"/>
      <c r="JB119" s="25"/>
      <c r="JC119" s="25"/>
      <c r="JD119" s="25"/>
      <c r="JE119" s="25"/>
      <c r="JF119" s="25"/>
      <c r="JG119" s="25"/>
      <c r="JH119" s="25"/>
      <c r="JI119" s="25"/>
      <c r="JJ119" s="25"/>
      <c r="JK119" s="25"/>
      <c r="JL119" s="25"/>
      <c r="JM119" s="25"/>
      <c r="JN119" s="25"/>
      <c r="JO119" s="25"/>
      <c r="JP119" s="25"/>
      <c r="JQ119" s="25"/>
      <c r="JR119" s="25"/>
      <c r="JS119" s="25"/>
      <c r="JT119" s="25"/>
      <c r="JU119" s="25"/>
      <c r="JV119" s="25"/>
      <c r="JW119" s="25"/>
      <c r="JX119" s="25"/>
      <c r="JY119" s="25"/>
      <c r="JZ119" s="25"/>
      <c r="KA119" s="25"/>
      <c r="KB119" s="25"/>
      <c r="KC119" s="25"/>
      <c r="KD119" s="25"/>
      <c r="KE119" s="25"/>
      <c r="KF119" s="25"/>
      <c r="KG119" s="25"/>
      <c r="KH119" s="25"/>
      <c r="KI119" s="25"/>
      <c r="KJ119" s="25"/>
      <c r="KK119" s="25"/>
      <c r="KL119" s="25"/>
      <c r="KM119" s="25"/>
      <c r="KN119" s="25"/>
      <c r="KO119" s="25"/>
      <c r="KP119" s="25"/>
      <c r="KQ119" s="25"/>
      <c r="KR119" s="25"/>
      <c r="KS119" s="25"/>
      <c r="KT119" s="25"/>
      <c r="KU119" s="25"/>
      <c r="KV119" s="25"/>
      <c r="KW119" s="25"/>
      <c r="KX119" s="25"/>
      <c r="KY119" s="25"/>
      <c r="KZ119" s="25"/>
      <c r="LA119" s="25"/>
      <c r="LB119" s="25"/>
      <c r="LC119" s="25"/>
      <c r="LD119" s="25"/>
      <c r="LE119" s="25"/>
      <c r="LF119" s="25"/>
      <c r="LG119" s="25"/>
      <c r="LH119" s="25"/>
      <c r="LI119" s="25"/>
      <c r="LJ119" s="25"/>
      <c r="LK119" s="25"/>
      <c r="LL119" s="25"/>
      <c r="LM119" s="25"/>
      <c r="LN119" s="25"/>
      <c r="LO119" s="25"/>
      <c r="LP119" s="25"/>
      <c r="LQ119" s="25"/>
      <c r="LR119" s="25"/>
      <c r="LS119" s="25"/>
    </row>
    <row r="120" spans="1:331" s="23" customFormat="1" x14ac:dyDescent="0.3">
      <c r="A120" s="19" t="s">
        <v>105</v>
      </c>
      <c r="B120" s="26" t="s">
        <v>211</v>
      </c>
      <c r="C120" s="19" t="s">
        <v>105</v>
      </c>
      <c r="D120" s="21">
        <v>0</v>
      </c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  <c r="IX120" s="25"/>
      <c r="IY120" s="25"/>
      <c r="IZ120" s="25"/>
      <c r="JA120" s="25"/>
      <c r="JB120" s="25"/>
      <c r="JC120" s="25"/>
      <c r="JD120" s="25"/>
      <c r="JE120" s="25"/>
      <c r="JF120" s="25"/>
      <c r="JG120" s="25"/>
      <c r="JH120" s="25"/>
      <c r="JI120" s="25"/>
      <c r="JJ120" s="25"/>
      <c r="JK120" s="25"/>
      <c r="JL120" s="25"/>
      <c r="JM120" s="25"/>
      <c r="JN120" s="25"/>
      <c r="JO120" s="25"/>
      <c r="JP120" s="25"/>
      <c r="JQ120" s="25"/>
      <c r="JR120" s="25"/>
      <c r="JS120" s="25"/>
      <c r="JT120" s="25"/>
      <c r="JU120" s="25"/>
      <c r="JV120" s="25"/>
      <c r="JW120" s="25"/>
      <c r="JX120" s="25"/>
      <c r="JY120" s="25"/>
      <c r="JZ120" s="25"/>
      <c r="KA120" s="25"/>
      <c r="KB120" s="25"/>
      <c r="KC120" s="25"/>
      <c r="KD120" s="25"/>
      <c r="KE120" s="25"/>
      <c r="KF120" s="25"/>
      <c r="KG120" s="25"/>
      <c r="KH120" s="25"/>
      <c r="KI120" s="25"/>
      <c r="KJ120" s="25"/>
      <c r="KK120" s="25"/>
      <c r="KL120" s="25"/>
      <c r="KM120" s="25"/>
      <c r="KN120" s="25"/>
      <c r="KO120" s="25"/>
      <c r="KP120" s="25"/>
      <c r="KQ120" s="25"/>
      <c r="KR120" s="25"/>
      <c r="KS120" s="25"/>
      <c r="KT120" s="25"/>
      <c r="KU120" s="25"/>
      <c r="KV120" s="25"/>
      <c r="KW120" s="25"/>
      <c r="KX120" s="25"/>
      <c r="KY120" s="25"/>
      <c r="KZ120" s="25"/>
      <c r="LA120" s="25"/>
      <c r="LB120" s="25"/>
      <c r="LC120" s="25"/>
      <c r="LD120" s="25"/>
      <c r="LE120" s="25"/>
      <c r="LF120" s="25"/>
      <c r="LG120" s="25"/>
      <c r="LH120" s="25"/>
      <c r="LI120" s="25"/>
      <c r="LJ120" s="25"/>
      <c r="LK120" s="25"/>
      <c r="LL120" s="25"/>
      <c r="LM120" s="25"/>
      <c r="LN120" s="25"/>
      <c r="LO120" s="25"/>
      <c r="LP120" s="25"/>
      <c r="LQ120" s="25"/>
      <c r="LR120" s="25"/>
      <c r="LS120" s="25"/>
    </row>
    <row r="121" spans="1:331" s="1" customFormat="1" x14ac:dyDescent="0.3">
      <c r="A121" s="45"/>
      <c r="B121" s="46" t="s">
        <v>227</v>
      </c>
      <c r="C121" s="45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</row>
    <row r="122" spans="1:331" s="23" customFormat="1" x14ac:dyDescent="0.3">
      <c r="A122" s="39" t="s">
        <v>170</v>
      </c>
      <c r="B122" s="20" t="s">
        <v>186</v>
      </c>
      <c r="C122" s="39" t="s">
        <v>170</v>
      </c>
      <c r="D122" s="21">
        <v>0</v>
      </c>
      <c r="E122" s="56" t="s">
        <v>251</v>
      </c>
      <c r="F122" s="56" t="s">
        <v>251</v>
      </c>
      <c r="G122" s="56" t="s">
        <v>251</v>
      </c>
      <c r="H122" s="56" t="s">
        <v>251</v>
      </c>
      <c r="I122" s="56" t="s">
        <v>251</v>
      </c>
      <c r="J122" s="56" t="s">
        <v>251</v>
      </c>
      <c r="K122" s="56" t="s">
        <v>251</v>
      </c>
      <c r="L122" s="56" t="s">
        <v>251</v>
      </c>
      <c r="M122" s="56" t="s">
        <v>251</v>
      </c>
      <c r="N122" s="56" t="s">
        <v>251</v>
      </c>
      <c r="O122" s="56" t="s">
        <v>251</v>
      </c>
      <c r="P122" s="56" t="s">
        <v>251</v>
      </c>
      <c r="Q122" s="56" t="s">
        <v>251</v>
      </c>
      <c r="R122" s="56" t="s">
        <v>251</v>
      </c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  <c r="IX122" s="25"/>
      <c r="IY122" s="25"/>
      <c r="IZ122" s="25"/>
      <c r="JA122" s="25"/>
      <c r="JB122" s="25"/>
      <c r="JC122" s="25"/>
      <c r="JD122" s="25"/>
      <c r="JE122" s="25"/>
      <c r="JF122" s="25"/>
      <c r="JG122" s="25"/>
      <c r="JH122" s="25"/>
      <c r="JI122" s="25"/>
      <c r="JJ122" s="25"/>
      <c r="JK122" s="25"/>
      <c r="JL122" s="25"/>
      <c r="JM122" s="25"/>
      <c r="JN122" s="25"/>
      <c r="JO122" s="25"/>
      <c r="JP122" s="25"/>
      <c r="JQ122" s="25"/>
      <c r="JR122" s="25"/>
      <c r="JS122" s="25"/>
      <c r="JT122" s="25"/>
      <c r="JU122" s="25"/>
      <c r="JV122" s="25"/>
      <c r="JW122" s="25"/>
      <c r="JX122" s="25"/>
      <c r="JY122" s="25"/>
      <c r="JZ122" s="25"/>
      <c r="KA122" s="25"/>
      <c r="KB122" s="25"/>
      <c r="KC122" s="25"/>
      <c r="KD122" s="25"/>
      <c r="KE122" s="25"/>
      <c r="KF122" s="25"/>
      <c r="KG122" s="25"/>
      <c r="KH122" s="25"/>
      <c r="KI122" s="25"/>
      <c r="KJ122" s="25"/>
      <c r="KK122" s="25"/>
      <c r="KL122" s="25"/>
      <c r="KM122" s="25"/>
      <c r="KN122" s="25"/>
      <c r="KO122" s="25"/>
      <c r="KP122" s="25"/>
      <c r="KQ122" s="25"/>
      <c r="KR122" s="25"/>
      <c r="KS122" s="25"/>
      <c r="KT122" s="25"/>
      <c r="KU122" s="25"/>
      <c r="KV122" s="25"/>
      <c r="KW122" s="25"/>
      <c r="KX122" s="25"/>
      <c r="KY122" s="25"/>
      <c r="KZ122" s="25"/>
      <c r="LA122" s="25"/>
      <c r="LB122" s="25"/>
      <c r="LC122" s="25"/>
      <c r="LD122" s="25"/>
      <c r="LE122" s="25"/>
      <c r="LF122" s="25"/>
      <c r="LG122" s="25"/>
      <c r="LH122" s="25"/>
      <c r="LI122" s="25"/>
      <c r="LJ122" s="25"/>
      <c r="LK122" s="25"/>
      <c r="LL122" s="25"/>
      <c r="LM122" s="25"/>
      <c r="LN122" s="25"/>
      <c r="LO122" s="25"/>
      <c r="LP122" s="25"/>
      <c r="LQ122" s="25"/>
      <c r="LR122" s="25"/>
      <c r="LS122" s="25"/>
    </row>
    <row r="123" spans="1:331" s="23" customFormat="1" x14ac:dyDescent="0.3">
      <c r="A123" s="19" t="s">
        <v>106</v>
      </c>
      <c r="B123" s="24" t="s">
        <v>187</v>
      </c>
      <c r="C123" s="19" t="s">
        <v>106</v>
      </c>
      <c r="D123" s="21">
        <v>0</v>
      </c>
      <c r="E123" s="56">
        <v>60407</v>
      </c>
      <c r="F123" s="56">
        <v>66146</v>
      </c>
      <c r="G123" s="56">
        <v>77486</v>
      </c>
      <c r="H123" s="56">
        <v>74153</v>
      </c>
      <c r="I123" s="56">
        <v>88588</v>
      </c>
      <c r="J123" s="56">
        <v>80004</v>
      </c>
      <c r="K123" s="56">
        <v>74465</v>
      </c>
      <c r="L123" s="56">
        <v>75992</v>
      </c>
      <c r="M123" s="56">
        <v>78039</v>
      </c>
      <c r="N123" s="56">
        <v>87624</v>
      </c>
      <c r="O123" s="56">
        <v>97523</v>
      </c>
      <c r="P123" s="56">
        <v>113118</v>
      </c>
      <c r="Q123" s="56">
        <v>119764</v>
      </c>
      <c r="R123" s="56">
        <v>106247</v>
      </c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  <c r="IX123" s="25"/>
      <c r="IY123" s="25"/>
      <c r="IZ123" s="25"/>
      <c r="JA123" s="25"/>
      <c r="JB123" s="25"/>
      <c r="JC123" s="25"/>
      <c r="JD123" s="25"/>
      <c r="JE123" s="25"/>
      <c r="JF123" s="25"/>
      <c r="JG123" s="25"/>
      <c r="JH123" s="25"/>
      <c r="JI123" s="25"/>
      <c r="JJ123" s="25"/>
      <c r="JK123" s="25"/>
      <c r="JL123" s="25"/>
      <c r="JM123" s="25"/>
      <c r="JN123" s="25"/>
      <c r="JO123" s="25"/>
      <c r="JP123" s="25"/>
      <c r="JQ123" s="25"/>
      <c r="JR123" s="25"/>
      <c r="JS123" s="25"/>
      <c r="JT123" s="25"/>
      <c r="JU123" s="25"/>
      <c r="JV123" s="25"/>
      <c r="JW123" s="25"/>
      <c r="JX123" s="25"/>
      <c r="JY123" s="25"/>
      <c r="JZ123" s="25"/>
      <c r="KA123" s="25"/>
      <c r="KB123" s="25"/>
      <c r="KC123" s="25"/>
      <c r="KD123" s="25"/>
      <c r="KE123" s="25"/>
      <c r="KF123" s="25"/>
      <c r="KG123" s="25"/>
      <c r="KH123" s="25"/>
      <c r="KI123" s="25"/>
      <c r="KJ123" s="25"/>
      <c r="KK123" s="25"/>
      <c r="KL123" s="25"/>
      <c r="KM123" s="25"/>
      <c r="KN123" s="25"/>
      <c r="KO123" s="25"/>
      <c r="KP123" s="25"/>
      <c r="KQ123" s="25"/>
      <c r="KR123" s="25"/>
      <c r="KS123" s="25"/>
      <c r="KT123" s="25"/>
      <c r="KU123" s="25"/>
      <c r="KV123" s="25"/>
      <c r="KW123" s="25"/>
      <c r="KX123" s="25"/>
      <c r="KY123" s="25"/>
      <c r="KZ123" s="25"/>
      <c r="LA123" s="25"/>
      <c r="LB123" s="25"/>
      <c r="LC123" s="25"/>
      <c r="LD123" s="25"/>
      <c r="LE123" s="25"/>
      <c r="LF123" s="25"/>
      <c r="LG123" s="25"/>
      <c r="LH123" s="25"/>
      <c r="LI123" s="25"/>
      <c r="LJ123" s="25"/>
      <c r="LK123" s="25"/>
      <c r="LL123" s="25"/>
      <c r="LM123" s="25"/>
      <c r="LN123" s="25"/>
      <c r="LO123" s="25"/>
      <c r="LP123" s="25"/>
      <c r="LQ123" s="25"/>
      <c r="LR123" s="25"/>
      <c r="LS123" s="25"/>
    </row>
    <row r="124" spans="1:331" s="23" customFormat="1" x14ac:dyDescent="0.3">
      <c r="A124" s="19" t="s">
        <v>107</v>
      </c>
      <c r="B124" s="35" t="s">
        <v>215</v>
      </c>
      <c r="C124" s="19" t="s">
        <v>107</v>
      </c>
      <c r="D124" s="21">
        <v>0</v>
      </c>
      <c r="E124" s="56"/>
      <c r="F124" s="56"/>
      <c r="G124" s="56">
        <v>634</v>
      </c>
      <c r="H124" s="56">
        <v>1749</v>
      </c>
      <c r="I124" s="56">
        <v>1032</v>
      </c>
      <c r="J124" s="56">
        <v>1803</v>
      </c>
      <c r="K124" s="56">
        <v>1803</v>
      </c>
      <c r="L124" s="56">
        <v>1958</v>
      </c>
      <c r="M124" s="56">
        <v>1922</v>
      </c>
      <c r="N124" s="56">
        <v>2296</v>
      </c>
      <c r="O124" s="56">
        <v>2095</v>
      </c>
      <c r="P124" s="56">
        <v>3141</v>
      </c>
      <c r="Q124" s="56">
        <v>3921</v>
      </c>
      <c r="R124" s="56">
        <v>4204</v>
      </c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  <c r="IX124" s="25"/>
      <c r="IY124" s="25"/>
      <c r="IZ124" s="25"/>
      <c r="JA124" s="25"/>
      <c r="JB124" s="25"/>
      <c r="JC124" s="25"/>
      <c r="JD124" s="25"/>
      <c r="JE124" s="25"/>
      <c r="JF124" s="25"/>
      <c r="JG124" s="25"/>
      <c r="JH124" s="25"/>
      <c r="JI124" s="25"/>
      <c r="JJ124" s="25"/>
      <c r="JK124" s="25"/>
      <c r="JL124" s="25"/>
      <c r="JM124" s="25"/>
      <c r="JN124" s="25"/>
      <c r="JO124" s="25"/>
      <c r="JP124" s="25"/>
      <c r="JQ124" s="25"/>
      <c r="JR124" s="25"/>
      <c r="JS124" s="25"/>
      <c r="JT124" s="25"/>
      <c r="JU124" s="25"/>
      <c r="JV124" s="25"/>
      <c r="JW124" s="25"/>
      <c r="JX124" s="25"/>
      <c r="JY124" s="25"/>
      <c r="JZ124" s="25"/>
      <c r="KA124" s="25"/>
      <c r="KB124" s="25"/>
      <c r="KC124" s="25"/>
      <c r="KD124" s="25"/>
      <c r="KE124" s="25"/>
      <c r="KF124" s="25"/>
      <c r="KG124" s="25"/>
      <c r="KH124" s="25"/>
      <c r="KI124" s="25"/>
      <c r="KJ124" s="25"/>
      <c r="KK124" s="25"/>
      <c r="KL124" s="25"/>
      <c r="KM124" s="25"/>
      <c r="KN124" s="25"/>
      <c r="KO124" s="25"/>
      <c r="KP124" s="25"/>
      <c r="KQ124" s="25"/>
      <c r="KR124" s="25"/>
      <c r="KS124" s="25"/>
      <c r="KT124" s="25"/>
      <c r="KU124" s="25"/>
      <c r="KV124" s="25"/>
      <c r="KW124" s="25"/>
      <c r="KX124" s="25"/>
      <c r="KY124" s="25"/>
      <c r="KZ124" s="25"/>
      <c r="LA124" s="25"/>
      <c r="LB124" s="25"/>
      <c r="LC124" s="25"/>
      <c r="LD124" s="25"/>
      <c r="LE124" s="25"/>
      <c r="LF124" s="25"/>
      <c r="LG124" s="25"/>
      <c r="LH124" s="25"/>
      <c r="LI124" s="25"/>
      <c r="LJ124" s="25"/>
      <c r="LK124" s="25"/>
      <c r="LL124" s="25"/>
      <c r="LM124" s="25"/>
      <c r="LN124" s="25"/>
      <c r="LO124" s="25"/>
      <c r="LP124" s="25"/>
      <c r="LQ124" s="25"/>
      <c r="LR124" s="25"/>
      <c r="LS124" s="25"/>
    </row>
    <row r="125" spans="1:331" s="23" customFormat="1" x14ac:dyDescent="0.3">
      <c r="A125" s="34" t="s">
        <v>108</v>
      </c>
      <c r="B125" s="35" t="s">
        <v>216</v>
      </c>
      <c r="C125" s="34" t="s">
        <v>108</v>
      </c>
      <c r="D125" s="21">
        <v>0</v>
      </c>
      <c r="E125" s="56">
        <v>54211</v>
      </c>
      <c r="F125" s="56">
        <v>59754</v>
      </c>
      <c r="G125" s="56">
        <v>69094</v>
      </c>
      <c r="H125" s="56">
        <v>66239</v>
      </c>
      <c r="I125" s="56">
        <v>80218</v>
      </c>
      <c r="J125" s="56">
        <v>71524</v>
      </c>
      <c r="K125" s="56">
        <v>67162</v>
      </c>
      <c r="L125" s="56">
        <v>69077</v>
      </c>
      <c r="M125" s="56">
        <v>71171</v>
      </c>
      <c r="N125" s="56">
        <v>79934</v>
      </c>
      <c r="O125" s="56">
        <v>88587</v>
      </c>
      <c r="P125" s="56">
        <v>103362</v>
      </c>
      <c r="Q125" s="56">
        <v>109390</v>
      </c>
      <c r="R125" s="56">
        <v>95696</v>
      </c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  <c r="IX125" s="25"/>
      <c r="IY125" s="25"/>
      <c r="IZ125" s="25"/>
      <c r="JA125" s="25"/>
      <c r="JB125" s="25"/>
      <c r="JC125" s="25"/>
      <c r="JD125" s="25"/>
      <c r="JE125" s="25"/>
      <c r="JF125" s="25"/>
      <c r="JG125" s="25"/>
      <c r="JH125" s="25"/>
      <c r="JI125" s="25"/>
      <c r="JJ125" s="25"/>
      <c r="JK125" s="25"/>
      <c r="JL125" s="25"/>
      <c r="JM125" s="25"/>
      <c r="JN125" s="25"/>
      <c r="JO125" s="25"/>
      <c r="JP125" s="25"/>
      <c r="JQ125" s="25"/>
      <c r="JR125" s="25"/>
      <c r="JS125" s="25"/>
      <c r="JT125" s="25"/>
      <c r="JU125" s="25"/>
      <c r="JV125" s="25"/>
      <c r="JW125" s="25"/>
      <c r="JX125" s="25"/>
      <c r="JY125" s="25"/>
      <c r="JZ125" s="25"/>
      <c r="KA125" s="25"/>
      <c r="KB125" s="25"/>
      <c r="KC125" s="25"/>
      <c r="KD125" s="25"/>
      <c r="KE125" s="25"/>
      <c r="KF125" s="25"/>
      <c r="KG125" s="25"/>
      <c r="KH125" s="25"/>
      <c r="KI125" s="25"/>
      <c r="KJ125" s="25"/>
      <c r="KK125" s="25"/>
      <c r="KL125" s="25"/>
      <c r="KM125" s="25"/>
      <c r="KN125" s="25"/>
      <c r="KO125" s="25"/>
      <c r="KP125" s="25"/>
      <c r="KQ125" s="25"/>
      <c r="KR125" s="25"/>
      <c r="KS125" s="25"/>
      <c r="KT125" s="25"/>
      <c r="KU125" s="25"/>
      <c r="KV125" s="25"/>
      <c r="KW125" s="25"/>
      <c r="KX125" s="25"/>
      <c r="KY125" s="25"/>
      <c r="KZ125" s="25"/>
      <c r="LA125" s="25"/>
      <c r="LB125" s="25"/>
      <c r="LC125" s="25"/>
      <c r="LD125" s="25"/>
      <c r="LE125" s="25"/>
      <c r="LF125" s="25"/>
      <c r="LG125" s="25"/>
      <c r="LH125" s="25"/>
      <c r="LI125" s="25"/>
      <c r="LJ125" s="25"/>
      <c r="LK125" s="25"/>
      <c r="LL125" s="25"/>
      <c r="LM125" s="25"/>
      <c r="LN125" s="25"/>
      <c r="LO125" s="25"/>
      <c r="LP125" s="25"/>
      <c r="LQ125" s="25"/>
      <c r="LR125" s="25"/>
      <c r="LS125" s="25"/>
    </row>
    <row r="126" spans="1:331" s="23" customFormat="1" x14ac:dyDescent="0.3">
      <c r="A126" s="19" t="s">
        <v>267</v>
      </c>
      <c r="B126" s="36" t="s">
        <v>228</v>
      </c>
      <c r="C126" s="19" t="s">
        <v>267</v>
      </c>
      <c r="D126" s="21">
        <v>0</v>
      </c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  <c r="IX126" s="25"/>
      <c r="IY126" s="25"/>
      <c r="IZ126" s="25"/>
      <c r="JA126" s="25"/>
      <c r="JB126" s="25"/>
      <c r="JC126" s="25"/>
      <c r="JD126" s="25"/>
      <c r="JE126" s="25"/>
      <c r="JF126" s="25"/>
      <c r="JG126" s="25"/>
      <c r="JH126" s="25"/>
      <c r="JI126" s="25"/>
      <c r="JJ126" s="25"/>
      <c r="JK126" s="25"/>
      <c r="JL126" s="25"/>
      <c r="JM126" s="25"/>
      <c r="JN126" s="25"/>
      <c r="JO126" s="25"/>
      <c r="JP126" s="25"/>
      <c r="JQ126" s="25"/>
      <c r="JR126" s="25"/>
      <c r="JS126" s="25"/>
      <c r="JT126" s="25"/>
      <c r="JU126" s="25"/>
      <c r="JV126" s="25"/>
      <c r="JW126" s="25"/>
      <c r="JX126" s="25"/>
      <c r="JY126" s="25"/>
      <c r="JZ126" s="25"/>
      <c r="KA126" s="25"/>
      <c r="KB126" s="25"/>
      <c r="KC126" s="25"/>
      <c r="KD126" s="25"/>
      <c r="KE126" s="25"/>
      <c r="KF126" s="25"/>
      <c r="KG126" s="25"/>
      <c r="KH126" s="25"/>
      <c r="KI126" s="25"/>
      <c r="KJ126" s="25"/>
      <c r="KK126" s="25"/>
      <c r="KL126" s="25"/>
      <c r="KM126" s="25"/>
      <c r="KN126" s="25"/>
      <c r="KO126" s="25"/>
      <c r="KP126" s="25"/>
      <c r="KQ126" s="25"/>
      <c r="KR126" s="25"/>
      <c r="KS126" s="25"/>
      <c r="KT126" s="25"/>
      <c r="KU126" s="25"/>
      <c r="KV126" s="25"/>
      <c r="KW126" s="25"/>
      <c r="KX126" s="25"/>
      <c r="KY126" s="25"/>
      <c r="KZ126" s="25"/>
      <c r="LA126" s="25"/>
      <c r="LB126" s="25"/>
      <c r="LC126" s="25"/>
      <c r="LD126" s="25"/>
      <c r="LE126" s="25"/>
      <c r="LF126" s="25"/>
      <c r="LG126" s="25"/>
      <c r="LH126" s="25"/>
      <c r="LI126" s="25"/>
      <c r="LJ126" s="25"/>
      <c r="LK126" s="25"/>
      <c r="LL126" s="25"/>
      <c r="LM126" s="25"/>
      <c r="LN126" s="25"/>
      <c r="LO126" s="25"/>
      <c r="LP126" s="25"/>
      <c r="LQ126" s="25"/>
      <c r="LR126" s="25"/>
      <c r="LS126" s="25"/>
    </row>
    <row r="127" spans="1:331" s="23" customFormat="1" x14ac:dyDescent="0.3">
      <c r="A127" s="34" t="s">
        <v>268</v>
      </c>
      <c r="B127" s="36" t="s">
        <v>229</v>
      </c>
      <c r="C127" s="34" t="s">
        <v>268</v>
      </c>
      <c r="D127" s="21">
        <v>0</v>
      </c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  <c r="IX127" s="25"/>
      <c r="IY127" s="25"/>
      <c r="IZ127" s="25"/>
      <c r="JA127" s="25"/>
      <c r="JB127" s="25"/>
      <c r="JC127" s="25"/>
      <c r="JD127" s="25"/>
      <c r="JE127" s="25"/>
      <c r="JF127" s="25"/>
      <c r="JG127" s="25"/>
      <c r="JH127" s="25"/>
      <c r="JI127" s="25"/>
      <c r="JJ127" s="25"/>
      <c r="JK127" s="25"/>
      <c r="JL127" s="25"/>
      <c r="JM127" s="25"/>
      <c r="JN127" s="25"/>
      <c r="JO127" s="25"/>
      <c r="JP127" s="25"/>
      <c r="JQ127" s="25"/>
      <c r="JR127" s="25"/>
      <c r="JS127" s="25"/>
      <c r="JT127" s="25"/>
      <c r="JU127" s="25"/>
      <c r="JV127" s="25"/>
      <c r="JW127" s="25"/>
      <c r="JX127" s="25"/>
      <c r="JY127" s="25"/>
      <c r="JZ127" s="25"/>
      <c r="KA127" s="25"/>
      <c r="KB127" s="25"/>
      <c r="KC127" s="25"/>
      <c r="KD127" s="25"/>
      <c r="KE127" s="25"/>
      <c r="KF127" s="25"/>
      <c r="KG127" s="25"/>
      <c r="KH127" s="25"/>
      <c r="KI127" s="25"/>
      <c r="KJ127" s="25"/>
      <c r="KK127" s="25"/>
      <c r="KL127" s="25"/>
      <c r="KM127" s="25"/>
      <c r="KN127" s="25"/>
      <c r="KO127" s="25"/>
      <c r="KP127" s="25"/>
      <c r="KQ127" s="25"/>
      <c r="KR127" s="25"/>
      <c r="KS127" s="25"/>
      <c r="KT127" s="25"/>
      <c r="KU127" s="25"/>
      <c r="KV127" s="25"/>
      <c r="KW127" s="25"/>
      <c r="KX127" s="25"/>
      <c r="KY127" s="25"/>
      <c r="KZ127" s="25"/>
      <c r="LA127" s="25"/>
      <c r="LB127" s="25"/>
      <c r="LC127" s="25"/>
      <c r="LD127" s="25"/>
      <c r="LE127" s="25"/>
      <c r="LF127" s="25"/>
      <c r="LG127" s="25"/>
      <c r="LH127" s="25"/>
      <c r="LI127" s="25"/>
      <c r="LJ127" s="25"/>
      <c r="LK127" s="25"/>
      <c r="LL127" s="25"/>
      <c r="LM127" s="25"/>
      <c r="LN127" s="25"/>
      <c r="LO127" s="25"/>
      <c r="LP127" s="25"/>
      <c r="LQ127" s="25"/>
      <c r="LR127" s="25"/>
      <c r="LS127" s="25"/>
    </row>
    <row r="128" spans="1:331" s="23" customFormat="1" x14ac:dyDescent="0.3">
      <c r="A128" s="19" t="s">
        <v>109</v>
      </c>
      <c r="B128" s="24" t="s">
        <v>188</v>
      </c>
      <c r="C128" s="19" t="s">
        <v>109</v>
      </c>
      <c r="D128" s="21">
        <v>0</v>
      </c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  <c r="IX128" s="25"/>
      <c r="IY128" s="25"/>
      <c r="IZ128" s="25"/>
      <c r="JA128" s="25"/>
      <c r="JB128" s="25"/>
      <c r="JC128" s="25"/>
      <c r="JD128" s="25"/>
      <c r="JE128" s="25"/>
      <c r="JF128" s="25"/>
      <c r="JG128" s="25"/>
      <c r="JH128" s="25"/>
      <c r="JI128" s="25"/>
      <c r="JJ128" s="25"/>
      <c r="JK128" s="25"/>
      <c r="JL128" s="25"/>
      <c r="JM128" s="25"/>
      <c r="JN128" s="25"/>
      <c r="JO128" s="25"/>
      <c r="JP128" s="25"/>
      <c r="JQ128" s="25"/>
      <c r="JR128" s="25"/>
      <c r="JS128" s="25"/>
      <c r="JT128" s="25"/>
      <c r="JU128" s="25"/>
      <c r="JV128" s="25"/>
      <c r="JW128" s="25"/>
      <c r="JX128" s="25"/>
      <c r="JY128" s="25"/>
      <c r="JZ128" s="25"/>
      <c r="KA128" s="25"/>
      <c r="KB128" s="25"/>
      <c r="KC128" s="25"/>
      <c r="KD128" s="25"/>
      <c r="KE128" s="25"/>
      <c r="KF128" s="25"/>
      <c r="KG128" s="25"/>
      <c r="KH128" s="25"/>
      <c r="KI128" s="25"/>
      <c r="KJ128" s="25"/>
      <c r="KK128" s="25"/>
      <c r="KL128" s="25"/>
      <c r="KM128" s="25"/>
      <c r="KN128" s="25"/>
      <c r="KO128" s="25"/>
      <c r="KP128" s="25"/>
      <c r="KQ128" s="25"/>
      <c r="KR128" s="25"/>
      <c r="KS128" s="25"/>
      <c r="KT128" s="25"/>
      <c r="KU128" s="25"/>
      <c r="KV128" s="25"/>
      <c r="KW128" s="25"/>
      <c r="KX128" s="25"/>
      <c r="KY128" s="25"/>
      <c r="KZ128" s="25"/>
      <c r="LA128" s="25"/>
      <c r="LB128" s="25"/>
      <c r="LC128" s="25"/>
      <c r="LD128" s="25"/>
      <c r="LE128" s="25"/>
      <c r="LF128" s="25"/>
      <c r="LG128" s="25"/>
      <c r="LH128" s="25"/>
      <c r="LI128" s="25"/>
      <c r="LJ128" s="25"/>
      <c r="LK128" s="25"/>
      <c r="LL128" s="25"/>
      <c r="LM128" s="25"/>
      <c r="LN128" s="25"/>
      <c r="LO128" s="25"/>
      <c r="LP128" s="25"/>
      <c r="LQ128" s="25"/>
      <c r="LR128" s="25"/>
      <c r="LS128" s="25"/>
    </row>
    <row r="129" spans="1:331" s="23" customFormat="1" x14ac:dyDescent="0.3">
      <c r="A129" s="34" t="s">
        <v>110</v>
      </c>
      <c r="B129" s="35" t="s">
        <v>215</v>
      </c>
      <c r="C129" s="34" t="s">
        <v>110</v>
      </c>
      <c r="D129" s="21">
        <v>0</v>
      </c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  <c r="IX129" s="25"/>
      <c r="IY129" s="25"/>
      <c r="IZ129" s="25"/>
      <c r="JA129" s="25"/>
      <c r="JB129" s="25"/>
      <c r="JC129" s="25"/>
      <c r="JD129" s="25"/>
      <c r="JE129" s="25"/>
      <c r="JF129" s="25"/>
      <c r="JG129" s="25"/>
      <c r="JH129" s="25"/>
      <c r="JI129" s="25"/>
      <c r="JJ129" s="25"/>
      <c r="JK129" s="25"/>
      <c r="JL129" s="25"/>
      <c r="JM129" s="25"/>
      <c r="JN129" s="25"/>
      <c r="JO129" s="25"/>
      <c r="JP129" s="25"/>
      <c r="JQ129" s="25"/>
      <c r="JR129" s="25"/>
      <c r="JS129" s="25"/>
      <c r="JT129" s="25"/>
      <c r="JU129" s="25"/>
      <c r="JV129" s="25"/>
      <c r="JW129" s="25"/>
      <c r="JX129" s="25"/>
      <c r="JY129" s="25"/>
      <c r="JZ129" s="25"/>
      <c r="KA129" s="25"/>
      <c r="KB129" s="25"/>
      <c r="KC129" s="25"/>
      <c r="KD129" s="25"/>
      <c r="KE129" s="25"/>
      <c r="KF129" s="25"/>
      <c r="KG129" s="25"/>
      <c r="KH129" s="25"/>
      <c r="KI129" s="25"/>
      <c r="KJ129" s="25"/>
      <c r="KK129" s="25"/>
      <c r="KL129" s="25"/>
      <c r="KM129" s="25"/>
      <c r="KN129" s="25"/>
      <c r="KO129" s="25"/>
      <c r="KP129" s="25"/>
      <c r="KQ129" s="25"/>
      <c r="KR129" s="25"/>
      <c r="KS129" s="25"/>
      <c r="KT129" s="25"/>
      <c r="KU129" s="25"/>
      <c r="KV129" s="25"/>
      <c r="KW129" s="25"/>
      <c r="KX129" s="25"/>
      <c r="KY129" s="25"/>
      <c r="KZ129" s="25"/>
      <c r="LA129" s="25"/>
      <c r="LB129" s="25"/>
      <c r="LC129" s="25"/>
      <c r="LD129" s="25"/>
      <c r="LE129" s="25"/>
      <c r="LF129" s="25"/>
      <c r="LG129" s="25"/>
      <c r="LH129" s="25"/>
      <c r="LI129" s="25"/>
      <c r="LJ129" s="25"/>
      <c r="LK129" s="25"/>
      <c r="LL129" s="25"/>
      <c r="LM129" s="25"/>
      <c r="LN129" s="25"/>
      <c r="LO129" s="25"/>
      <c r="LP129" s="25"/>
      <c r="LQ129" s="25"/>
      <c r="LR129" s="25"/>
      <c r="LS129" s="25"/>
    </row>
    <row r="130" spans="1:331" s="23" customFormat="1" x14ac:dyDescent="0.3">
      <c r="A130" s="19" t="s">
        <v>111</v>
      </c>
      <c r="B130" s="35" t="s">
        <v>216</v>
      </c>
      <c r="C130" s="19" t="s">
        <v>111</v>
      </c>
      <c r="D130" s="21">
        <v>0</v>
      </c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  <c r="IX130" s="25"/>
      <c r="IY130" s="25"/>
      <c r="IZ130" s="25"/>
      <c r="JA130" s="25"/>
      <c r="JB130" s="25"/>
      <c r="JC130" s="25"/>
      <c r="JD130" s="25"/>
      <c r="JE130" s="25"/>
      <c r="JF130" s="25"/>
      <c r="JG130" s="25"/>
      <c r="JH130" s="25"/>
      <c r="JI130" s="25"/>
      <c r="JJ130" s="25"/>
      <c r="JK130" s="25"/>
      <c r="JL130" s="25"/>
      <c r="JM130" s="25"/>
      <c r="JN130" s="25"/>
      <c r="JO130" s="25"/>
      <c r="JP130" s="25"/>
      <c r="JQ130" s="25"/>
      <c r="JR130" s="25"/>
      <c r="JS130" s="25"/>
      <c r="JT130" s="25"/>
      <c r="JU130" s="25"/>
      <c r="JV130" s="25"/>
      <c r="JW130" s="25"/>
      <c r="JX130" s="25"/>
      <c r="JY130" s="25"/>
      <c r="JZ130" s="25"/>
      <c r="KA130" s="25"/>
      <c r="KB130" s="25"/>
      <c r="KC130" s="25"/>
      <c r="KD130" s="25"/>
      <c r="KE130" s="25"/>
      <c r="KF130" s="25"/>
      <c r="KG130" s="25"/>
      <c r="KH130" s="25"/>
      <c r="KI130" s="25"/>
      <c r="KJ130" s="25"/>
      <c r="KK130" s="25"/>
      <c r="KL130" s="25"/>
      <c r="KM130" s="25"/>
      <c r="KN130" s="25"/>
      <c r="KO130" s="25"/>
      <c r="KP130" s="25"/>
      <c r="KQ130" s="25"/>
      <c r="KR130" s="25"/>
      <c r="KS130" s="25"/>
      <c r="KT130" s="25"/>
      <c r="KU130" s="25"/>
      <c r="KV130" s="25"/>
      <c r="KW130" s="25"/>
      <c r="KX130" s="25"/>
      <c r="KY130" s="25"/>
      <c r="KZ130" s="25"/>
      <c r="LA130" s="25"/>
      <c r="LB130" s="25"/>
      <c r="LC130" s="25"/>
      <c r="LD130" s="25"/>
      <c r="LE130" s="25"/>
      <c r="LF130" s="25"/>
      <c r="LG130" s="25"/>
      <c r="LH130" s="25"/>
      <c r="LI130" s="25"/>
      <c r="LJ130" s="25"/>
      <c r="LK130" s="25"/>
      <c r="LL130" s="25"/>
      <c r="LM130" s="25"/>
      <c r="LN130" s="25"/>
      <c r="LO130" s="25"/>
      <c r="LP130" s="25"/>
      <c r="LQ130" s="25"/>
      <c r="LR130" s="25"/>
      <c r="LS130" s="25"/>
    </row>
    <row r="131" spans="1:331" s="23" customFormat="1" x14ac:dyDescent="0.3">
      <c r="A131" s="19" t="s">
        <v>112</v>
      </c>
      <c r="B131" s="24" t="s">
        <v>194</v>
      </c>
      <c r="C131" s="19" t="s">
        <v>112</v>
      </c>
      <c r="D131" s="21">
        <v>0</v>
      </c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  <c r="IX131" s="25"/>
      <c r="IY131" s="25"/>
      <c r="IZ131" s="25"/>
      <c r="JA131" s="25"/>
      <c r="JB131" s="25"/>
      <c r="JC131" s="25"/>
      <c r="JD131" s="25"/>
      <c r="JE131" s="25"/>
      <c r="JF131" s="25"/>
      <c r="JG131" s="25"/>
      <c r="JH131" s="25"/>
      <c r="JI131" s="25"/>
      <c r="JJ131" s="25"/>
      <c r="JK131" s="25"/>
      <c r="JL131" s="25"/>
      <c r="JM131" s="25"/>
      <c r="JN131" s="25"/>
      <c r="JO131" s="25"/>
      <c r="JP131" s="25"/>
      <c r="JQ131" s="25"/>
      <c r="JR131" s="25"/>
      <c r="JS131" s="25"/>
      <c r="JT131" s="25"/>
      <c r="JU131" s="25"/>
      <c r="JV131" s="25"/>
      <c r="JW131" s="25"/>
      <c r="JX131" s="25"/>
      <c r="JY131" s="25"/>
      <c r="JZ131" s="25"/>
      <c r="KA131" s="25"/>
      <c r="KB131" s="25"/>
      <c r="KC131" s="25"/>
      <c r="KD131" s="25"/>
      <c r="KE131" s="25"/>
      <c r="KF131" s="25"/>
      <c r="KG131" s="25"/>
      <c r="KH131" s="25"/>
      <c r="KI131" s="25"/>
      <c r="KJ131" s="25"/>
      <c r="KK131" s="25"/>
      <c r="KL131" s="25"/>
      <c r="KM131" s="25"/>
      <c r="KN131" s="25"/>
      <c r="KO131" s="25"/>
      <c r="KP131" s="25"/>
      <c r="KQ131" s="25"/>
      <c r="KR131" s="25"/>
      <c r="KS131" s="25"/>
      <c r="KT131" s="25"/>
      <c r="KU131" s="25"/>
      <c r="KV131" s="25"/>
      <c r="KW131" s="25"/>
      <c r="KX131" s="25"/>
      <c r="KY131" s="25"/>
      <c r="KZ131" s="25"/>
      <c r="LA131" s="25"/>
      <c r="LB131" s="25"/>
      <c r="LC131" s="25"/>
      <c r="LD131" s="25"/>
      <c r="LE131" s="25"/>
      <c r="LF131" s="25"/>
      <c r="LG131" s="25"/>
      <c r="LH131" s="25"/>
      <c r="LI131" s="25"/>
      <c r="LJ131" s="25"/>
      <c r="LK131" s="25"/>
      <c r="LL131" s="25"/>
      <c r="LM131" s="25"/>
      <c r="LN131" s="25"/>
      <c r="LO131" s="25"/>
      <c r="LP131" s="25"/>
      <c r="LQ131" s="25"/>
      <c r="LR131" s="25"/>
      <c r="LS131" s="25"/>
    </row>
    <row r="132" spans="1:331" s="23" customFormat="1" x14ac:dyDescent="0.3">
      <c r="A132" s="19" t="s">
        <v>113</v>
      </c>
      <c r="B132" s="35" t="s">
        <v>215</v>
      </c>
      <c r="C132" s="19" t="s">
        <v>113</v>
      </c>
      <c r="D132" s="21">
        <v>0</v>
      </c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  <c r="HW132" s="25"/>
      <c r="HX132" s="25"/>
      <c r="HY132" s="25"/>
      <c r="HZ132" s="25"/>
      <c r="IA132" s="25"/>
      <c r="IB132" s="25"/>
      <c r="IC132" s="25"/>
      <c r="ID132" s="25"/>
      <c r="IE132" s="25"/>
      <c r="IF132" s="25"/>
      <c r="IG132" s="25"/>
      <c r="IH132" s="25"/>
      <c r="II132" s="25"/>
      <c r="IJ132" s="25"/>
      <c r="IK132" s="25"/>
      <c r="IL132" s="25"/>
      <c r="IM132" s="25"/>
      <c r="IN132" s="25"/>
      <c r="IO132" s="25"/>
      <c r="IP132" s="25"/>
      <c r="IQ132" s="25"/>
      <c r="IR132" s="25"/>
      <c r="IS132" s="25"/>
      <c r="IT132" s="25"/>
      <c r="IU132" s="25"/>
      <c r="IV132" s="25"/>
      <c r="IW132" s="25"/>
      <c r="IX132" s="25"/>
      <c r="IY132" s="25"/>
      <c r="IZ132" s="25"/>
      <c r="JA132" s="25"/>
      <c r="JB132" s="25"/>
      <c r="JC132" s="25"/>
      <c r="JD132" s="25"/>
      <c r="JE132" s="25"/>
      <c r="JF132" s="25"/>
      <c r="JG132" s="25"/>
      <c r="JH132" s="25"/>
      <c r="JI132" s="25"/>
      <c r="JJ132" s="25"/>
      <c r="JK132" s="25"/>
      <c r="JL132" s="25"/>
      <c r="JM132" s="25"/>
      <c r="JN132" s="25"/>
      <c r="JO132" s="25"/>
      <c r="JP132" s="25"/>
      <c r="JQ132" s="25"/>
      <c r="JR132" s="25"/>
      <c r="JS132" s="25"/>
      <c r="JT132" s="25"/>
      <c r="JU132" s="25"/>
      <c r="JV132" s="25"/>
      <c r="JW132" s="25"/>
      <c r="JX132" s="25"/>
      <c r="JY132" s="25"/>
      <c r="JZ132" s="25"/>
      <c r="KA132" s="25"/>
      <c r="KB132" s="25"/>
      <c r="KC132" s="25"/>
      <c r="KD132" s="25"/>
      <c r="KE132" s="25"/>
      <c r="KF132" s="25"/>
      <c r="KG132" s="25"/>
      <c r="KH132" s="25"/>
      <c r="KI132" s="25"/>
      <c r="KJ132" s="25"/>
      <c r="KK132" s="25"/>
      <c r="KL132" s="25"/>
      <c r="KM132" s="25"/>
      <c r="KN132" s="25"/>
      <c r="KO132" s="25"/>
      <c r="KP132" s="25"/>
      <c r="KQ132" s="25"/>
      <c r="KR132" s="25"/>
      <c r="KS132" s="25"/>
      <c r="KT132" s="25"/>
      <c r="KU132" s="25"/>
      <c r="KV132" s="25"/>
      <c r="KW132" s="25"/>
      <c r="KX132" s="25"/>
      <c r="KY132" s="25"/>
      <c r="KZ132" s="25"/>
      <c r="LA132" s="25"/>
      <c r="LB132" s="25"/>
      <c r="LC132" s="25"/>
      <c r="LD132" s="25"/>
      <c r="LE132" s="25"/>
      <c r="LF132" s="25"/>
      <c r="LG132" s="25"/>
      <c r="LH132" s="25"/>
      <c r="LI132" s="25"/>
      <c r="LJ132" s="25"/>
      <c r="LK132" s="25"/>
      <c r="LL132" s="25"/>
      <c r="LM132" s="25"/>
      <c r="LN132" s="25"/>
      <c r="LO132" s="25"/>
      <c r="LP132" s="25"/>
      <c r="LQ132" s="25"/>
      <c r="LR132" s="25"/>
      <c r="LS132" s="25"/>
    </row>
    <row r="133" spans="1:331" s="23" customFormat="1" x14ac:dyDescent="0.3">
      <c r="A133" s="19" t="s">
        <v>114</v>
      </c>
      <c r="B133" s="35" t="s">
        <v>216</v>
      </c>
      <c r="C133" s="19" t="s">
        <v>114</v>
      </c>
      <c r="D133" s="21">
        <v>0</v>
      </c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  <c r="HW133" s="25"/>
      <c r="HX133" s="25"/>
      <c r="HY133" s="25"/>
      <c r="HZ133" s="25"/>
      <c r="IA133" s="25"/>
      <c r="IB133" s="25"/>
      <c r="IC133" s="25"/>
      <c r="ID133" s="25"/>
      <c r="IE133" s="25"/>
      <c r="IF133" s="25"/>
      <c r="IG133" s="25"/>
      <c r="IH133" s="25"/>
      <c r="II133" s="25"/>
      <c r="IJ133" s="25"/>
      <c r="IK133" s="25"/>
      <c r="IL133" s="25"/>
      <c r="IM133" s="25"/>
      <c r="IN133" s="25"/>
      <c r="IO133" s="25"/>
      <c r="IP133" s="25"/>
      <c r="IQ133" s="25"/>
      <c r="IR133" s="25"/>
      <c r="IS133" s="25"/>
      <c r="IT133" s="25"/>
      <c r="IU133" s="25"/>
      <c r="IV133" s="25"/>
      <c r="IW133" s="25"/>
      <c r="IX133" s="25"/>
      <c r="IY133" s="25"/>
      <c r="IZ133" s="25"/>
      <c r="JA133" s="25"/>
      <c r="JB133" s="25"/>
      <c r="JC133" s="25"/>
      <c r="JD133" s="25"/>
      <c r="JE133" s="25"/>
      <c r="JF133" s="25"/>
      <c r="JG133" s="25"/>
      <c r="JH133" s="25"/>
      <c r="JI133" s="25"/>
      <c r="JJ133" s="25"/>
      <c r="JK133" s="25"/>
      <c r="JL133" s="25"/>
      <c r="JM133" s="25"/>
      <c r="JN133" s="25"/>
      <c r="JO133" s="25"/>
      <c r="JP133" s="25"/>
      <c r="JQ133" s="25"/>
      <c r="JR133" s="25"/>
      <c r="JS133" s="25"/>
      <c r="JT133" s="25"/>
      <c r="JU133" s="25"/>
      <c r="JV133" s="25"/>
      <c r="JW133" s="25"/>
      <c r="JX133" s="25"/>
      <c r="JY133" s="25"/>
      <c r="JZ133" s="25"/>
      <c r="KA133" s="25"/>
      <c r="KB133" s="25"/>
      <c r="KC133" s="25"/>
      <c r="KD133" s="25"/>
      <c r="KE133" s="25"/>
      <c r="KF133" s="25"/>
      <c r="KG133" s="25"/>
      <c r="KH133" s="25"/>
      <c r="KI133" s="25"/>
      <c r="KJ133" s="25"/>
      <c r="KK133" s="25"/>
      <c r="KL133" s="25"/>
      <c r="KM133" s="25"/>
      <c r="KN133" s="25"/>
      <c r="KO133" s="25"/>
      <c r="KP133" s="25"/>
      <c r="KQ133" s="25"/>
      <c r="KR133" s="25"/>
      <c r="KS133" s="25"/>
      <c r="KT133" s="25"/>
      <c r="KU133" s="25"/>
      <c r="KV133" s="25"/>
      <c r="KW133" s="25"/>
      <c r="KX133" s="25"/>
      <c r="KY133" s="25"/>
      <c r="KZ133" s="25"/>
      <c r="LA133" s="25"/>
      <c r="LB133" s="25"/>
      <c r="LC133" s="25"/>
      <c r="LD133" s="25"/>
      <c r="LE133" s="25"/>
      <c r="LF133" s="25"/>
      <c r="LG133" s="25"/>
      <c r="LH133" s="25"/>
      <c r="LI133" s="25"/>
      <c r="LJ133" s="25"/>
      <c r="LK133" s="25"/>
      <c r="LL133" s="25"/>
      <c r="LM133" s="25"/>
      <c r="LN133" s="25"/>
      <c r="LO133" s="25"/>
      <c r="LP133" s="25"/>
      <c r="LQ133" s="25"/>
      <c r="LR133" s="25"/>
      <c r="LS133" s="25"/>
    </row>
    <row r="134" spans="1:331" s="23" customFormat="1" x14ac:dyDescent="0.3">
      <c r="A134" s="19" t="s">
        <v>115</v>
      </c>
      <c r="B134" s="24" t="s">
        <v>190</v>
      </c>
      <c r="C134" s="19" t="s">
        <v>115</v>
      </c>
      <c r="D134" s="21">
        <v>0</v>
      </c>
      <c r="E134" s="56">
        <v>9494</v>
      </c>
      <c r="F134" s="56">
        <v>10250</v>
      </c>
      <c r="G134" s="56">
        <v>10483</v>
      </c>
      <c r="H134" s="56">
        <v>9938</v>
      </c>
      <c r="I134" s="56">
        <v>8994</v>
      </c>
      <c r="J134" s="56">
        <v>8270</v>
      </c>
      <c r="K134" s="56">
        <v>8922</v>
      </c>
      <c r="L134" s="56">
        <v>9298</v>
      </c>
      <c r="M134" s="56">
        <v>9750</v>
      </c>
      <c r="N134" s="56">
        <v>10330</v>
      </c>
      <c r="O134" s="56">
        <v>22808</v>
      </c>
      <c r="P134" s="56">
        <v>25587</v>
      </c>
      <c r="Q134" s="56">
        <v>30725</v>
      </c>
      <c r="R134" s="56">
        <v>35073</v>
      </c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  <c r="HW134" s="25"/>
      <c r="HX134" s="25"/>
      <c r="HY134" s="25"/>
      <c r="HZ134" s="25"/>
      <c r="IA134" s="25"/>
      <c r="IB134" s="25"/>
      <c r="IC134" s="25"/>
      <c r="ID134" s="25"/>
      <c r="IE134" s="25"/>
      <c r="IF134" s="25"/>
      <c r="IG134" s="25"/>
      <c r="IH134" s="25"/>
      <c r="II134" s="25"/>
      <c r="IJ134" s="25"/>
      <c r="IK134" s="25"/>
      <c r="IL134" s="25"/>
      <c r="IM134" s="25"/>
      <c r="IN134" s="25"/>
      <c r="IO134" s="25"/>
      <c r="IP134" s="25"/>
      <c r="IQ134" s="25"/>
      <c r="IR134" s="25"/>
      <c r="IS134" s="25"/>
      <c r="IT134" s="25"/>
      <c r="IU134" s="25"/>
      <c r="IV134" s="25"/>
      <c r="IW134" s="25"/>
      <c r="IX134" s="25"/>
      <c r="IY134" s="25"/>
      <c r="IZ134" s="25"/>
      <c r="JA134" s="25"/>
      <c r="JB134" s="25"/>
      <c r="JC134" s="25"/>
      <c r="JD134" s="25"/>
      <c r="JE134" s="25"/>
      <c r="JF134" s="25"/>
      <c r="JG134" s="25"/>
      <c r="JH134" s="25"/>
      <c r="JI134" s="25"/>
      <c r="JJ134" s="25"/>
      <c r="JK134" s="25"/>
      <c r="JL134" s="25"/>
      <c r="JM134" s="25"/>
      <c r="JN134" s="25"/>
      <c r="JO134" s="25"/>
      <c r="JP134" s="25"/>
      <c r="JQ134" s="25"/>
      <c r="JR134" s="25"/>
      <c r="JS134" s="25"/>
      <c r="JT134" s="25"/>
      <c r="JU134" s="25"/>
      <c r="JV134" s="25"/>
      <c r="JW134" s="25"/>
      <c r="JX134" s="25"/>
      <c r="JY134" s="25"/>
      <c r="JZ134" s="25"/>
      <c r="KA134" s="25"/>
      <c r="KB134" s="25"/>
      <c r="KC134" s="25"/>
      <c r="KD134" s="25"/>
      <c r="KE134" s="25"/>
      <c r="KF134" s="25"/>
      <c r="KG134" s="25"/>
      <c r="KH134" s="25"/>
      <c r="KI134" s="25"/>
      <c r="KJ134" s="25"/>
      <c r="KK134" s="25"/>
      <c r="KL134" s="25"/>
      <c r="KM134" s="25"/>
      <c r="KN134" s="25"/>
      <c r="KO134" s="25"/>
      <c r="KP134" s="25"/>
      <c r="KQ134" s="25"/>
      <c r="KR134" s="25"/>
      <c r="KS134" s="25"/>
      <c r="KT134" s="25"/>
      <c r="KU134" s="25"/>
      <c r="KV134" s="25"/>
      <c r="KW134" s="25"/>
      <c r="KX134" s="25"/>
      <c r="KY134" s="25"/>
      <c r="KZ134" s="25"/>
      <c r="LA134" s="25"/>
      <c r="LB134" s="25"/>
      <c r="LC134" s="25"/>
      <c r="LD134" s="25"/>
      <c r="LE134" s="25"/>
      <c r="LF134" s="25"/>
      <c r="LG134" s="25"/>
      <c r="LH134" s="25"/>
      <c r="LI134" s="25"/>
      <c r="LJ134" s="25"/>
      <c r="LK134" s="25"/>
      <c r="LL134" s="25"/>
      <c r="LM134" s="25"/>
      <c r="LN134" s="25"/>
      <c r="LO134" s="25"/>
      <c r="LP134" s="25"/>
      <c r="LQ134" s="25"/>
      <c r="LR134" s="25"/>
      <c r="LS134" s="25"/>
    </row>
    <row r="135" spans="1:331" s="23" customFormat="1" x14ac:dyDescent="0.3">
      <c r="A135" s="19" t="s">
        <v>116</v>
      </c>
      <c r="B135" s="35" t="s">
        <v>215</v>
      </c>
      <c r="C135" s="19" t="s">
        <v>116</v>
      </c>
      <c r="D135" s="21">
        <v>0</v>
      </c>
      <c r="E135" s="56"/>
      <c r="F135" s="56"/>
      <c r="G135" s="56"/>
      <c r="H135" s="56">
        <v>3263</v>
      </c>
      <c r="I135" s="56">
        <v>2961</v>
      </c>
      <c r="J135" s="56">
        <v>2853</v>
      </c>
      <c r="K135" s="56">
        <v>2754</v>
      </c>
      <c r="L135" s="56">
        <v>2743</v>
      </c>
      <c r="M135" s="56">
        <v>3060</v>
      </c>
      <c r="N135" s="56">
        <v>3525</v>
      </c>
      <c r="O135" s="56">
        <v>6370</v>
      </c>
      <c r="P135" s="56">
        <v>6974</v>
      </c>
      <c r="Q135" s="56">
        <v>8289</v>
      </c>
      <c r="R135" s="56">
        <v>9269</v>
      </c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  <c r="HW135" s="25"/>
      <c r="HX135" s="25"/>
      <c r="HY135" s="25"/>
      <c r="HZ135" s="25"/>
      <c r="IA135" s="25"/>
      <c r="IB135" s="25"/>
      <c r="IC135" s="25"/>
      <c r="ID135" s="25"/>
      <c r="IE135" s="25"/>
      <c r="IF135" s="25"/>
      <c r="IG135" s="25"/>
      <c r="IH135" s="25"/>
      <c r="II135" s="25"/>
      <c r="IJ135" s="25"/>
      <c r="IK135" s="25"/>
      <c r="IL135" s="25"/>
      <c r="IM135" s="25"/>
      <c r="IN135" s="25"/>
      <c r="IO135" s="25"/>
      <c r="IP135" s="25"/>
      <c r="IQ135" s="25"/>
      <c r="IR135" s="25"/>
      <c r="IS135" s="25"/>
      <c r="IT135" s="25"/>
      <c r="IU135" s="25"/>
      <c r="IV135" s="25"/>
      <c r="IW135" s="25"/>
      <c r="IX135" s="25"/>
      <c r="IY135" s="25"/>
      <c r="IZ135" s="25"/>
      <c r="JA135" s="25"/>
      <c r="JB135" s="25"/>
      <c r="JC135" s="25"/>
      <c r="JD135" s="25"/>
      <c r="JE135" s="25"/>
      <c r="JF135" s="25"/>
      <c r="JG135" s="25"/>
      <c r="JH135" s="25"/>
      <c r="JI135" s="25"/>
      <c r="JJ135" s="25"/>
      <c r="JK135" s="25"/>
      <c r="JL135" s="25"/>
      <c r="JM135" s="25"/>
      <c r="JN135" s="25"/>
      <c r="JO135" s="25"/>
      <c r="JP135" s="25"/>
      <c r="JQ135" s="25"/>
      <c r="JR135" s="25"/>
      <c r="JS135" s="25"/>
      <c r="JT135" s="25"/>
      <c r="JU135" s="25"/>
      <c r="JV135" s="25"/>
      <c r="JW135" s="25"/>
      <c r="JX135" s="25"/>
      <c r="JY135" s="25"/>
      <c r="JZ135" s="25"/>
      <c r="KA135" s="25"/>
      <c r="KB135" s="25"/>
      <c r="KC135" s="25"/>
      <c r="KD135" s="25"/>
      <c r="KE135" s="25"/>
      <c r="KF135" s="25"/>
      <c r="KG135" s="25"/>
      <c r="KH135" s="25"/>
      <c r="KI135" s="25"/>
      <c r="KJ135" s="25"/>
      <c r="KK135" s="25"/>
      <c r="KL135" s="25"/>
      <c r="KM135" s="25"/>
      <c r="KN135" s="25"/>
      <c r="KO135" s="25"/>
      <c r="KP135" s="25"/>
      <c r="KQ135" s="25"/>
      <c r="KR135" s="25"/>
      <c r="KS135" s="25"/>
      <c r="KT135" s="25"/>
      <c r="KU135" s="25"/>
      <c r="KV135" s="25"/>
      <c r="KW135" s="25"/>
      <c r="KX135" s="25"/>
      <c r="KY135" s="25"/>
      <c r="KZ135" s="25"/>
      <c r="LA135" s="25"/>
      <c r="LB135" s="25"/>
      <c r="LC135" s="25"/>
      <c r="LD135" s="25"/>
      <c r="LE135" s="25"/>
      <c r="LF135" s="25"/>
      <c r="LG135" s="25"/>
      <c r="LH135" s="25"/>
      <c r="LI135" s="25"/>
      <c r="LJ135" s="25"/>
      <c r="LK135" s="25"/>
      <c r="LL135" s="25"/>
      <c r="LM135" s="25"/>
      <c r="LN135" s="25"/>
      <c r="LO135" s="25"/>
      <c r="LP135" s="25"/>
      <c r="LQ135" s="25"/>
      <c r="LR135" s="25"/>
      <c r="LS135" s="25"/>
    </row>
    <row r="136" spans="1:331" s="23" customFormat="1" x14ac:dyDescent="0.3">
      <c r="A136" s="19" t="s">
        <v>117</v>
      </c>
      <c r="B136" s="35" t="s">
        <v>216</v>
      </c>
      <c r="C136" s="19" t="s">
        <v>117</v>
      </c>
      <c r="D136" s="21">
        <v>0</v>
      </c>
      <c r="E136" s="56">
        <v>5807</v>
      </c>
      <c r="F136" s="56">
        <v>6312</v>
      </c>
      <c r="G136" s="56">
        <v>6092</v>
      </c>
      <c r="H136" s="56">
        <v>5536</v>
      </c>
      <c r="I136" s="56">
        <v>4953</v>
      </c>
      <c r="J136" s="56">
        <v>4590</v>
      </c>
      <c r="K136" s="56">
        <v>5245</v>
      </c>
      <c r="L136" s="56">
        <v>5447</v>
      </c>
      <c r="M136" s="56">
        <v>5379</v>
      </c>
      <c r="N136" s="56">
        <v>5297</v>
      </c>
      <c r="O136" s="56">
        <v>14416</v>
      </c>
      <c r="P136" s="56">
        <v>15803</v>
      </c>
      <c r="Q136" s="56">
        <v>19386</v>
      </c>
      <c r="R136" s="56">
        <v>22756</v>
      </c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  <c r="HW136" s="25"/>
      <c r="HX136" s="25"/>
      <c r="HY136" s="25"/>
      <c r="HZ136" s="25"/>
      <c r="IA136" s="25"/>
      <c r="IB136" s="25"/>
      <c r="IC136" s="25"/>
      <c r="ID136" s="25"/>
      <c r="IE136" s="25"/>
      <c r="IF136" s="25"/>
      <c r="IG136" s="25"/>
      <c r="IH136" s="25"/>
      <c r="II136" s="25"/>
      <c r="IJ136" s="25"/>
      <c r="IK136" s="25"/>
      <c r="IL136" s="25"/>
      <c r="IM136" s="25"/>
      <c r="IN136" s="25"/>
      <c r="IO136" s="25"/>
      <c r="IP136" s="25"/>
      <c r="IQ136" s="25"/>
      <c r="IR136" s="25"/>
      <c r="IS136" s="25"/>
      <c r="IT136" s="25"/>
      <c r="IU136" s="25"/>
      <c r="IV136" s="25"/>
      <c r="IW136" s="25"/>
      <c r="IX136" s="25"/>
      <c r="IY136" s="25"/>
      <c r="IZ136" s="25"/>
      <c r="JA136" s="25"/>
      <c r="JB136" s="25"/>
      <c r="JC136" s="25"/>
      <c r="JD136" s="25"/>
      <c r="JE136" s="25"/>
      <c r="JF136" s="25"/>
      <c r="JG136" s="25"/>
      <c r="JH136" s="25"/>
      <c r="JI136" s="25"/>
      <c r="JJ136" s="25"/>
      <c r="JK136" s="25"/>
      <c r="JL136" s="25"/>
      <c r="JM136" s="25"/>
      <c r="JN136" s="25"/>
      <c r="JO136" s="25"/>
      <c r="JP136" s="25"/>
      <c r="JQ136" s="25"/>
      <c r="JR136" s="25"/>
      <c r="JS136" s="25"/>
      <c r="JT136" s="25"/>
      <c r="JU136" s="25"/>
      <c r="JV136" s="25"/>
      <c r="JW136" s="25"/>
      <c r="JX136" s="25"/>
      <c r="JY136" s="25"/>
      <c r="JZ136" s="25"/>
      <c r="KA136" s="25"/>
      <c r="KB136" s="25"/>
      <c r="KC136" s="25"/>
      <c r="KD136" s="25"/>
      <c r="KE136" s="25"/>
      <c r="KF136" s="25"/>
      <c r="KG136" s="25"/>
      <c r="KH136" s="25"/>
      <c r="KI136" s="25"/>
      <c r="KJ136" s="25"/>
      <c r="KK136" s="25"/>
      <c r="KL136" s="25"/>
      <c r="KM136" s="25"/>
      <c r="KN136" s="25"/>
      <c r="KO136" s="25"/>
      <c r="KP136" s="25"/>
      <c r="KQ136" s="25"/>
      <c r="KR136" s="25"/>
      <c r="KS136" s="25"/>
      <c r="KT136" s="25"/>
      <c r="KU136" s="25"/>
      <c r="KV136" s="25"/>
      <c r="KW136" s="25"/>
      <c r="KX136" s="25"/>
      <c r="KY136" s="25"/>
      <c r="KZ136" s="25"/>
      <c r="LA136" s="25"/>
      <c r="LB136" s="25"/>
      <c r="LC136" s="25"/>
      <c r="LD136" s="25"/>
      <c r="LE136" s="25"/>
      <c r="LF136" s="25"/>
      <c r="LG136" s="25"/>
      <c r="LH136" s="25"/>
      <c r="LI136" s="25"/>
      <c r="LJ136" s="25"/>
      <c r="LK136" s="25"/>
      <c r="LL136" s="25"/>
      <c r="LM136" s="25"/>
      <c r="LN136" s="25"/>
      <c r="LO136" s="25"/>
      <c r="LP136" s="25"/>
      <c r="LQ136" s="25"/>
      <c r="LR136" s="25"/>
      <c r="LS136" s="25"/>
    </row>
    <row r="137" spans="1:331" s="23" customFormat="1" x14ac:dyDescent="0.3">
      <c r="A137" s="19" t="s">
        <v>118</v>
      </c>
      <c r="B137" s="20" t="s">
        <v>226</v>
      </c>
      <c r="C137" s="19" t="s">
        <v>118</v>
      </c>
      <c r="D137" s="21">
        <v>0</v>
      </c>
      <c r="E137" s="56">
        <v>25746</v>
      </c>
      <c r="F137" s="56">
        <v>25930</v>
      </c>
      <c r="G137" s="56">
        <v>25864</v>
      </c>
      <c r="H137" s="56">
        <v>24826</v>
      </c>
      <c r="I137" s="56">
        <v>25260</v>
      </c>
      <c r="J137" s="56">
        <v>25915</v>
      </c>
      <c r="K137" s="56">
        <v>25779</v>
      </c>
      <c r="L137" s="56">
        <v>25990</v>
      </c>
      <c r="M137" s="56">
        <v>16198</v>
      </c>
      <c r="N137" s="56">
        <v>15964</v>
      </c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  <c r="HW137" s="25"/>
      <c r="HX137" s="25"/>
      <c r="HY137" s="25"/>
      <c r="HZ137" s="25"/>
      <c r="IA137" s="25"/>
      <c r="IB137" s="25"/>
      <c r="IC137" s="25"/>
      <c r="ID137" s="25"/>
      <c r="IE137" s="25"/>
      <c r="IF137" s="25"/>
      <c r="IG137" s="25"/>
      <c r="IH137" s="25"/>
      <c r="II137" s="25"/>
      <c r="IJ137" s="25"/>
      <c r="IK137" s="25"/>
      <c r="IL137" s="25"/>
      <c r="IM137" s="25"/>
      <c r="IN137" s="25"/>
      <c r="IO137" s="25"/>
      <c r="IP137" s="25"/>
      <c r="IQ137" s="25"/>
      <c r="IR137" s="25"/>
      <c r="IS137" s="25"/>
      <c r="IT137" s="25"/>
      <c r="IU137" s="25"/>
      <c r="IV137" s="25"/>
      <c r="IW137" s="25"/>
      <c r="IX137" s="25"/>
      <c r="IY137" s="25"/>
      <c r="IZ137" s="25"/>
      <c r="JA137" s="25"/>
      <c r="JB137" s="25"/>
      <c r="JC137" s="25"/>
      <c r="JD137" s="25"/>
      <c r="JE137" s="25"/>
      <c r="JF137" s="25"/>
      <c r="JG137" s="25"/>
      <c r="JH137" s="25"/>
      <c r="JI137" s="25"/>
      <c r="JJ137" s="25"/>
      <c r="JK137" s="25"/>
      <c r="JL137" s="25"/>
      <c r="JM137" s="25"/>
      <c r="JN137" s="25"/>
      <c r="JO137" s="25"/>
      <c r="JP137" s="25"/>
      <c r="JQ137" s="25"/>
      <c r="JR137" s="25"/>
      <c r="JS137" s="25"/>
      <c r="JT137" s="25"/>
      <c r="JU137" s="25"/>
      <c r="JV137" s="25"/>
      <c r="JW137" s="25"/>
      <c r="JX137" s="25"/>
      <c r="JY137" s="25"/>
      <c r="JZ137" s="25"/>
      <c r="KA137" s="25"/>
      <c r="KB137" s="25"/>
      <c r="KC137" s="25"/>
      <c r="KD137" s="25"/>
      <c r="KE137" s="25"/>
      <c r="KF137" s="25"/>
      <c r="KG137" s="25"/>
      <c r="KH137" s="25"/>
      <c r="KI137" s="25"/>
      <c r="KJ137" s="25"/>
      <c r="KK137" s="25"/>
      <c r="KL137" s="25"/>
      <c r="KM137" s="25"/>
      <c r="KN137" s="25"/>
      <c r="KO137" s="25"/>
      <c r="KP137" s="25"/>
      <c r="KQ137" s="25"/>
      <c r="KR137" s="25"/>
      <c r="KS137" s="25"/>
      <c r="KT137" s="25"/>
      <c r="KU137" s="25"/>
      <c r="KV137" s="25"/>
      <c r="KW137" s="25"/>
      <c r="KX137" s="25"/>
      <c r="KY137" s="25"/>
      <c r="KZ137" s="25"/>
      <c r="LA137" s="25"/>
      <c r="LB137" s="25"/>
      <c r="LC137" s="25"/>
      <c r="LD137" s="25"/>
      <c r="LE137" s="25"/>
      <c r="LF137" s="25"/>
      <c r="LG137" s="25"/>
      <c r="LH137" s="25"/>
      <c r="LI137" s="25"/>
      <c r="LJ137" s="25"/>
      <c r="LK137" s="25"/>
      <c r="LL137" s="25"/>
      <c r="LM137" s="25"/>
      <c r="LN137" s="25"/>
      <c r="LO137" s="25"/>
      <c r="LP137" s="25"/>
      <c r="LQ137" s="25"/>
      <c r="LR137" s="25"/>
      <c r="LS137" s="25"/>
    </row>
    <row r="138" spans="1:331" s="23" customFormat="1" x14ac:dyDescent="0.3">
      <c r="A138" s="19" t="s">
        <v>119</v>
      </c>
      <c r="B138" s="35" t="s">
        <v>215</v>
      </c>
      <c r="C138" s="19" t="s">
        <v>119</v>
      </c>
      <c r="D138" s="21">
        <v>0</v>
      </c>
      <c r="E138" s="56"/>
      <c r="F138" s="56"/>
      <c r="G138" s="56"/>
      <c r="H138" s="56"/>
      <c r="I138" s="56">
        <v>3921</v>
      </c>
      <c r="J138" s="56">
        <v>4688</v>
      </c>
      <c r="K138" s="56">
        <v>4715</v>
      </c>
      <c r="L138" s="56">
        <v>3518</v>
      </c>
      <c r="M138" s="56">
        <v>2975</v>
      </c>
      <c r="N138" s="56">
        <v>2694</v>
      </c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  <c r="HW138" s="25"/>
      <c r="HX138" s="25"/>
      <c r="HY138" s="25"/>
      <c r="HZ138" s="25"/>
      <c r="IA138" s="25"/>
      <c r="IB138" s="25"/>
      <c r="IC138" s="25"/>
      <c r="ID138" s="25"/>
      <c r="IE138" s="25"/>
      <c r="IF138" s="25"/>
      <c r="IG138" s="25"/>
      <c r="IH138" s="25"/>
      <c r="II138" s="25"/>
      <c r="IJ138" s="25"/>
      <c r="IK138" s="25"/>
      <c r="IL138" s="25"/>
      <c r="IM138" s="25"/>
      <c r="IN138" s="25"/>
      <c r="IO138" s="25"/>
      <c r="IP138" s="25"/>
      <c r="IQ138" s="25"/>
      <c r="IR138" s="25"/>
      <c r="IS138" s="25"/>
      <c r="IT138" s="25"/>
      <c r="IU138" s="25"/>
      <c r="IV138" s="25"/>
      <c r="IW138" s="25"/>
      <c r="IX138" s="25"/>
      <c r="IY138" s="25"/>
      <c r="IZ138" s="25"/>
      <c r="JA138" s="25"/>
      <c r="JB138" s="25"/>
      <c r="JC138" s="25"/>
      <c r="JD138" s="25"/>
      <c r="JE138" s="25"/>
      <c r="JF138" s="25"/>
      <c r="JG138" s="25"/>
      <c r="JH138" s="25"/>
      <c r="JI138" s="25"/>
      <c r="JJ138" s="25"/>
      <c r="JK138" s="25"/>
      <c r="JL138" s="25"/>
      <c r="JM138" s="25"/>
      <c r="JN138" s="25"/>
      <c r="JO138" s="25"/>
      <c r="JP138" s="25"/>
      <c r="JQ138" s="25"/>
      <c r="JR138" s="25"/>
      <c r="JS138" s="25"/>
      <c r="JT138" s="25"/>
      <c r="JU138" s="25"/>
      <c r="JV138" s="25"/>
      <c r="JW138" s="25"/>
      <c r="JX138" s="25"/>
      <c r="JY138" s="25"/>
      <c r="JZ138" s="25"/>
      <c r="KA138" s="25"/>
      <c r="KB138" s="25"/>
      <c r="KC138" s="25"/>
      <c r="KD138" s="25"/>
      <c r="KE138" s="25"/>
      <c r="KF138" s="25"/>
      <c r="KG138" s="25"/>
      <c r="KH138" s="25"/>
      <c r="KI138" s="25"/>
      <c r="KJ138" s="25"/>
      <c r="KK138" s="25"/>
      <c r="KL138" s="25"/>
      <c r="KM138" s="25"/>
      <c r="KN138" s="25"/>
      <c r="KO138" s="25"/>
      <c r="KP138" s="25"/>
      <c r="KQ138" s="25"/>
      <c r="KR138" s="25"/>
      <c r="KS138" s="25"/>
      <c r="KT138" s="25"/>
      <c r="KU138" s="25"/>
      <c r="KV138" s="25"/>
      <c r="KW138" s="25"/>
      <c r="KX138" s="25"/>
      <c r="KY138" s="25"/>
      <c r="KZ138" s="25"/>
      <c r="LA138" s="25"/>
      <c r="LB138" s="25"/>
      <c r="LC138" s="25"/>
      <c r="LD138" s="25"/>
      <c r="LE138" s="25"/>
      <c r="LF138" s="25"/>
      <c r="LG138" s="25"/>
      <c r="LH138" s="25"/>
      <c r="LI138" s="25"/>
      <c r="LJ138" s="25"/>
      <c r="LK138" s="25"/>
      <c r="LL138" s="25"/>
      <c r="LM138" s="25"/>
      <c r="LN138" s="25"/>
      <c r="LO138" s="25"/>
      <c r="LP138" s="25"/>
      <c r="LQ138" s="25"/>
      <c r="LR138" s="25"/>
      <c r="LS138" s="25"/>
    </row>
    <row r="139" spans="1:331" s="23" customFormat="1" x14ac:dyDescent="0.3">
      <c r="A139" s="19" t="s">
        <v>120</v>
      </c>
      <c r="B139" s="35" t="s">
        <v>216</v>
      </c>
      <c r="C139" s="19" t="s">
        <v>120</v>
      </c>
      <c r="D139" s="21">
        <v>0</v>
      </c>
      <c r="E139" s="56">
        <v>22333</v>
      </c>
      <c r="F139" s="56">
        <v>22187</v>
      </c>
      <c r="G139" s="56">
        <v>22057</v>
      </c>
      <c r="H139" s="56">
        <v>20963</v>
      </c>
      <c r="I139" s="56">
        <v>20934</v>
      </c>
      <c r="J139" s="56">
        <v>20717</v>
      </c>
      <c r="K139" s="56">
        <v>20651</v>
      </c>
      <c r="L139" s="56">
        <v>22007</v>
      </c>
      <c r="M139" s="56">
        <v>12806</v>
      </c>
      <c r="N139" s="56">
        <v>12889</v>
      </c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  <c r="HW139" s="25"/>
      <c r="HX139" s="25"/>
      <c r="HY139" s="25"/>
      <c r="HZ139" s="25"/>
      <c r="IA139" s="25"/>
      <c r="IB139" s="25"/>
      <c r="IC139" s="25"/>
      <c r="ID139" s="25"/>
      <c r="IE139" s="25"/>
      <c r="IF139" s="25"/>
      <c r="IG139" s="25"/>
      <c r="IH139" s="25"/>
      <c r="II139" s="25"/>
      <c r="IJ139" s="25"/>
      <c r="IK139" s="25"/>
      <c r="IL139" s="25"/>
      <c r="IM139" s="25"/>
      <c r="IN139" s="25"/>
      <c r="IO139" s="25"/>
      <c r="IP139" s="25"/>
      <c r="IQ139" s="25"/>
      <c r="IR139" s="25"/>
      <c r="IS139" s="25"/>
      <c r="IT139" s="25"/>
      <c r="IU139" s="25"/>
      <c r="IV139" s="25"/>
      <c r="IW139" s="25"/>
      <c r="IX139" s="25"/>
      <c r="IY139" s="25"/>
      <c r="IZ139" s="25"/>
      <c r="JA139" s="25"/>
      <c r="JB139" s="25"/>
      <c r="JC139" s="25"/>
      <c r="JD139" s="25"/>
      <c r="JE139" s="25"/>
      <c r="JF139" s="25"/>
      <c r="JG139" s="25"/>
      <c r="JH139" s="25"/>
      <c r="JI139" s="25"/>
      <c r="JJ139" s="25"/>
      <c r="JK139" s="25"/>
      <c r="JL139" s="25"/>
      <c r="JM139" s="25"/>
      <c r="JN139" s="25"/>
      <c r="JO139" s="25"/>
      <c r="JP139" s="25"/>
      <c r="JQ139" s="25"/>
      <c r="JR139" s="25"/>
      <c r="JS139" s="25"/>
      <c r="JT139" s="25"/>
      <c r="JU139" s="25"/>
      <c r="JV139" s="25"/>
      <c r="JW139" s="25"/>
      <c r="JX139" s="25"/>
      <c r="JY139" s="25"/>
      <c r="JZ139" s="25"/>
      <c r="KA139" s="25"/>
      <c r="KB139" s="25"/>
      <c r="KC139" s="25"/>
      <c r="KD139" s="25"/>
      <c r="KE139" s="25"/>
      <c r="KF139" s="25"/>
      <c r="KG139" s="25"/>
      <c r="KH139" s="25"/>
      <c r="KI139" s="25"/>
      <c r="KJ139" s="25"/>
      <c r="KK139" s="25"/>
      <c r="KL139" s="25"/>
      <c r="KM139" s="25"/>
      <c r="KN139" s="25"/>
      <c r="KO139" s="25"/>
      <c r="KP139" s="25"/>
      <c r="KQ139" s="25"/>
      <c r="KR139" s="25"/>
      <c r="KS139" s="25"/>
      <c r="KT139" s="25"/>
      <c r="KU139" s="25"/>
      <c r="KV139" s="25"/>
      <c r="KW139" s="25"/>
      <c r="KX139" s="25"/>
      <c r="KY139" s="25"/>
      <c r="KZ139" s="25"/>
      <c r="LA139" s="25"/>
      <c r="LB139" s="25"/>
      <c r="LC139" s="25"/>
      <c r="LD139" s="25"/>
      <c r="LE139" s="25"/>
      <c r="LF139" s="25"/>
      <c r="LG139" s="25"/>
      <c r="LH139" s="25"/>
      <c r="LI139" s="25"/>
      <c r="LJ139" s="25"/>
      <c r="LK139" s="25"/>
      <c r="LL139" s="25"/>
      <c r="LM139" s="25"/>
      <c r="LN139" s="25"/>
      <c r="LO139" s="25"/>
      <c r="LP139" s="25"/>
      <c r="LQ139" s="25"/>
      <c r="LR139" s="25"/>
      <c r="LS139" s="25"/>
    </row>
    <row r="140" spans="1:331" s="23" customFormat="1" x14ac:dyDescent="0.3">
      <c r="A140" s="19" t="s">
        <v>121</v>
      </c>
      <c r="B140" s="26" t="s">
        <v>210</v>
      </c>
      <c r="C140" s="19" t="s">
        <v>121</v>
      </c>
      <c r="D140" s="21">
        <v>0</v>
      </c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  <c r="HQ140" s="25"/>
      <c r="HR140" s="25"/>
      <c r="HS140" s="25"/>
      <c r="HT140" s="25"/>
      <c r="HU140" s="25"/>
      <c r="HV140" s="25"/>
      <c r="HW140" s="25"/>
      <c r="HX140" s="25"/>
      <c r="HY140" s="25"/>
      <c r="HZ140" s="25"/>
      <c r="IA140" s="25"/>
      <c r="IB140" s="25"/>
      <c r="IC140" s="25"/>
      <c r="ID140" s="25"/>
      <c r="IE140" s="25"/>
      <c r="IF140" s="25"/>
      <c r="IG140" s="25"/>
      <c r="IH140" s="25"/>
      <c r="II140" s="25"/>
      <c r="IJ140" s="25"/>
      <c r="IK140" s="25"/>
      <c r="IL140" s="25"/>
      <c r="IM140" s="25"/>
      <c r="IN140" s="25"/>
      <c r="IO140" s="25"/>
      <c r="IP140" s="25"/>
      <c r="IQ140" s="25"/>
      <c r="IR140" s="25"/>
      <c r="IS140" s="25"/>
      <c r="IT140" s="25"/>
      <c r="IU140" s="25"/>
      <c r="IV140" s="25"/>
      <c r="IW140" s="25"/>
      <c r="IX140" s="25"/>
      <c r="IY140" s="25"/>
      <c r="IZ140" s="25"/>
      <c r="JA140" s="25"/>
      <c r="JB140" s="25"/>
      <c r="JC140" s="25"/>
      <c r="JD140" s="25"/>
      <c r="JE140" s="25"/>
      <c r="JF140" s="25"/>
      <c r="JG140" s="25"/>
      <c r="JH140" s="25"/>
      <c r="JI140" s="25"/>
      <c r="JJ140" s="25"/>
      <c r="JK140" s="25"/>
      <c r="JL140" s="25"/>
      <c r="JM140" s="25"/>
      <c r="JN140" s="25"/>
      <c r="JO140" s="25"/>
      <c r="JP140" s="25"/>
      <c r="JQ140" s="25"/>
      <c r="JR140" s="25"/>
      <c r="JS140" s="25"/>
      <c r="JT140" s="25"/>
      <c r="JU140" s="25"/>
      <c r="JV140" s="25"/>
      <c r="JW140" s="25"/>
      <c r="JX140" s="25"/>
      <c r="JY140" s="25"/>
      <c r="JZ140" s="25"/>
      <c r="KA140" s="25"/>
      <c r="KB140" s="25"/>
      <c r="KC140" s="25"/>
      <c r="KD140" s="25"/>
      <c r="KE140" s="25"/>
      <c r="KF140" s="25"/>
      <c r="KG140" s="25"/>
      <c r="KH140" s="25"/>
      <c r="KI140" s="25"/>
      <c r="KJ140" s="25"/>
      <c r="KK140" s="25"/>
      <c r="KL140" s="25"/>
      <c r="KM140" s="25"/>
      <c r="KN140" s="25"/>
      <c r="KO140" s="25"/>
      <c r="KP140" s="25"/>
      <c r="KQ140" s="25"/>
      <c r="KR140" s="25"/>
      <c r="KS140" s="25"/>
      <c r="KT140" s="25"/>
      <c r="KU140" s="25"/>
      <c r="KV140" s="25"/>
      <c r="KW140" s="25"/>
      <c r="KX140" s="25"/>
      <c r="KY140" s="25"/>
      <c r="KZ140" s="25"/>
      <c r="LA140" s="25"/>
      <c r="LB140" s="25"/>
      <c r="LC140" s="25"/>
      <c r="LD140" s="25"/>
      <c r="LE140" s="25"/>
      <c r="LF140" s="25"/>
      <c r="LG140" s="25"/>
      <c r="LH140" s="25"/>
      <c r="LI140" s="25"/>
      <c r="LJ140" s="25"/>
      <c r="LK140" s="25"/>
      <c r="LL140" s="25"/>
      <c r="LM140" s="25"/>
      <c r="LN140" s="25"/>
      <c r="LO140" s="25"/>
      <c r="LP140" s="25"/>
      <c r="LQ140" s="25"/>
      <c r="LR140" s="25"/>
      <c r="LS140" s="25"/>
    </row>
    <row r="141" spans="1:331" s="23" customFormat="1" x14ac:dyDescent="0.3">
      <c r="A141" s="19" t="s">
        <v>122</v>
      </c>
      <c r="B141" s="35" t="s">
        <v>215</v>
      </c>
      <c r="C141" s="19" t="s">
        <v>122</v>
      </c>
      <c r="D141" s="21">
        <v>0</v>
      </c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  <c r="HW141" s="25"/>
      <c r="HX141" s="25"/>
      <c r="HY141" s="25"/>
      <c r="HZ141" s="25"/>
      <c r="IA141" s="25"/>
      <c r="IB141" s="25"/>
      <c r="IC141" s="25"/>
      <c r="ID141" s="25"/>
      <c r="IE141" s="25"/>
      <c r="IF141" s="25"/>
      <c r="IG141" s="25"/>
      <c r="IH141" s="25"/>
      <c r="II141" s="25"/>
      <c r="IJ141" s="25"/>
      <c r="IK141" s="25"/>
      <c r="IL141" s="25"/>
      <c r="IM141" s="25"/>
      <c r="IN141" s="25"/>
      <c r="IO141" s="25"/>
      <c r="IP141" s="25"/>
      <c r="IQ141" s="25"/>
      <c r="IR141" s="25"/>
      <c r="IS141" s="25"/>
      <c r="IT141" s="25"/>
      <c r="IU141" s="25"/>
      <c r="IV141" s="25"/>
      <c r="IW141" s="25"/>
      <c r="IX141" s="25"/>
      <c r="IY141" s="25"/>
      <c r="IZ141" s="25"/>
      <c r="JA141" s="25"/>
      <c r="JB141" s="25"/>
      <c r="JC141" s="25"/>
      <c r="JD141" s="25"/>
      <c r="JE141" s="25"/>
      <c r="JF141" s="25"/>
      <c r="JG141" s="25"/>
      <c r="JH141" s="25"/>
      <c r="JI141" s="25"/>
      <c r="JJ141" s="25"/>
      <c r="JK141" s="25"/>
      <c r="JL141" s="25"/>
      <c r="JM141" s="25"/>
      <c r="JN141" s="25"/>
      <c r="JO141" s="25"/>
      <c r="JP141" s="25"/>
      <c r="JQ141" s="25"/>
      <c r="JR141" s="25"/>
      <c r="JS141" s="25"/>
      <c r="JT141" s="25"/>
      <c r="JU141" s="25"/>
      <c r="JV141" s="25"/>
      <c r="JW141" s="25"/>
      <c r="JX141" s="25"/>
      <c r="JY141" s="25"/>
      <c r="JZ141" s="25"/>
      <c r="KA141" s="25"/>
      <c r="KB141" s="25"/>
      <c r="KC141" s="25"/>
      <c r="KD141" s="25"/>
      <c r="KE141" s="25"/>
      <c r="KF141" s="25"/>
      <c r="KG141" s="25"/>
      <c r="KH141" s="25"/>
      <c r="KI141" s="25"/>
      <c r="KJ141" s="25"/>
      <c r="KK141" s="25"/>
      <c r="KL141" s="25"/>
      <c r="KM141" s="25"/>
      <c r="KN141" s="25"/>
      <c r="KO141" s="25"/>
      <c r="KP141" s="25"/>
      <c r="KQ141" s="25"/>
      <c r="KR141" s="25"/>
      <c r="KS141" s="25"/>
      <c r="KT141" s="25"/>
      <c r="KU141" s="25"/>
      <c r="KV141" s="25"/>
      <c r="KW141" s="25"/>
      <c r="KX141" s="25"/>
      <c r="KY141" s="25"/>
      <c r="KZ141" s="25"/>
      <c r="LA141" s="25"/>
      <c r="LB141" s="25"/>
      <c r="LC141" s="25"/>
      <c r="LD141" s="25"/>
      <c r="LE141" s="25"/>
      <c r="LF141" s="25"/>
      <c r="LG141" s="25"/>
      <c r="LH141" s="25"/>
      <c r="LI141" s="25"/>
      <c r="LJ141" s="25"/>
      <c r="LK141" s="25"/>
      <c r="LL141" s="25"/>
      <c r="LM141" s="25"/>
      <c r="LN141" s="25"/>
      <c r="LO141" s="25"/>
      <c r="LP141" s="25"/>
      <c r="LQ141" s="25"/>
      <c r="LR141" s="25"/>
      <c r="LS141" s="25"/>
    </row>
    <row r="142" spans="1:331" s="23" customFormat="1" x14ac:dyDescent="0.3">
      <c r="A142" s="34" t="s">
        <v>123</v>
      </c>
      <c r="B142" s="35" t="s">
        <v>216</v>
      </c>
      <c r="C142" s="34" t="s">
        <v>123</v>
      </c>
      <c r="D142" s="21">
        <v>0</v>
      </c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  <c r="HW142" s="25"/>
      <c r="HX142" s="25"/>
      <c r="HY142" s="25"/>
      <c r="HZ142" s="25"/>
      <c r="IA142" s="25"/>
      <c r="IB142" s="25"/>
      <c r="IC142" s="25"/>
      <c r="ID142" s="25"/>
      <c r="IE142" s="25"/>
      <c r="IF142" s="25"/>
      <c r="IG142" s="25"/>
      <c r="IH142" s="25"/>
      <c r="II142" s="25"/>
      <c r="IJ142" s="25"/>
      <c r="IK142" s="25"/>
      <c r="IL142" s="25"/>
      <c r="IM142" s="25"/>
      <c r="IN142" s="25"/>
      <c r="IO142" s="25"/>
      <c r="IP142" s="25"/>
      <c r="IQ142" s="25"/>
      <c r="IR142" s="25"/>
      <c r="IS142" s="25"/>
      <c r="IT142" s="25"/>
      <c r="IU142" s="25"/>
      <c r="IV142" s="25"/>
      <c r="IW142" s="25"/>
      <c r="IX142" s="25"/>
      <c r="IY142" s="25"/>
      <c r="IZ142" s="25"/>
      <c r="JA142" s="25"/>
      <c r="JB142" s="25"/>
      <c r="JC142" s="25"/>
      <c r="JD142" s="25"/>
      <c r="JE142" s="25"/>
      <c r="JF142" s="25"/>
      <c r="JG142" s="25"/>
      <c r="JH142" s="25"/>
      <c r="JI142" s="25"/>
      <c r="JJ142" s="25"/>
      <c r="JK142" s="25"/>
      <c r="JL142" s="25"/>
      <c r="JM142" s="25"/>
      <c r="JN142" s="25"/>
      <c r="JO142" s="25"/>
      <c r="JP142" s="25"/>
      <c r="JQ142" s="25"/>
      <c r="JR142" s="25"/>
      <c r="JS142" s="25"/>
      <c r="JT142" s="25"/>
      <c r="JU142" s="25"/>
      <c r="JV142" s="25"/>
      <c r="JW142" s="25"/>
      <c r="JX142" s="25"/>
      <c r="JY142" s="25"/>
      <c r="JZ142" s="25"/>
      <c r="KA142" s="25"/>
      <c r="KB142" s="25"/>
      <c r="KC142" s="25"/>
      <c r="KD142" s="25"/>
      <c r="KE142" s="25"/>
      <c r="KF142" s="25"/>
      <c r="KG142" s="25"/>
      <c r="KH142" s="25"/>
      <c r="KI142" s="25"/>
      <c r="KJ142" s="25"/>
      <c r="KK142" s="25"/>
      <c r="KL142" s="25"/>
      <c r="KM142" s="25"/>
      <c r="KN142" s="25"/>
      <c r="KO142" s="25"/>
      <c r="KP142" s="25"/>
      <c r="KQ142" s="25"/>
      <c r="KR142" s="25"/>
      <c r="KS142" s="25"/>
      <c r="KT142" s="25"/>
      <c r="KU142" s="25"/>
      <c r="KV142" s="25"/>
      <c r="KW142" s="25"/>
      <c r="KX142" s="25"/>
      <c r="KY142" s="25"/>
      <c r="KZ142" s="25"/>
      <c r="LA142" s="25"/>
      <c r="LB142" s="25"/>
      <c r="LC142" s="25"/>
      <c r="LD142" s="25"/>
      <c r="LE142" s="25"/>
      <c r="LF142" s="25"/>
      <c r="LG142" s="25"/>
      <c r="LH142" s="25"/>
      <c r="LI142" s="25"/>
      <c r="LJ142" s="25"/>
      <c r="LK142" s="25"/>
      <c r="LL142" s="25"/>
      <c r="LM142" s="25"/>
      <c r="LN142" s="25"/>
      <c r="LO142" s="25"/>
      <c r="LP142" s="25"/>
      <c r="LQ142" s="25"/>
      <c r="LR142" s="25"/>
      <c r="LS142" s="25"/>
    </row>
    <row r="143" spans="1:331" s="23" customFormat="1" x14ac:dyDescent="0.3">
      <c r="A143" s="19" t="s">
        <v>269</v>
      </c>
      <c r="B143" s="36" t="s">
        <v>228</v>
      </c>
      <c r="C143" s="19" t="s">
        <v>269</v>
      </c>
      <c r="D143" s="21">
        <v>0</v>
      </c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  <c r="HW143" s="25"/>
      <c r="HX143" s="25"/>
      <c r="HY143" s="25"/>
      <c r="HZ143" s="25"/>
      <c r="IA143" s="25"/>
      <c r="IB143" s="25"/>
      <c r="IC143" s="25"/>
      <c r="ID143" s="25"/>
      <c r="IE143" s="25"/>
      <c r="IF143" s="25"/>
      <c r="IG143" s="25"/>
      <c r="IH143" s="25"/>
      <c r="II143" s="25"/>
      <c r="IJ143" s="25"/>
      <c r="IK143" s="25"/>
      <c r="IL143" s="25"/>
      <c r="IM143" s="25"/>
      <c r="IN143" s="25"/>
      <c r="IO143" s="25"/>
      <c r="IP143" s="25"/>
      <c r="IQ143" s="25"/>
      <c r="IR143" s="25"/>
      <c r="IS143" s="25"/>
      <c r="IT143" s="25"/>
      <c r="IU143" s="25"/>
      <c r="IV143" s="25"/>
      <c r="IW143" s="25"/>
      <c r="IX143" s="25"/>
      <c r="IY143" s="25"/>
      <c r="IZ143" s="25"/>
      <c r="JA143" s="25"/>
      <c r="JB143" s="25"/>
      <c r="JC143" s="25"/>
      <c r="JD143" s="25"/>
      <c r="JE143" s="25"/>
      <c r="JF143" s="25"/>
      <c r="JG143" s="25"/>
      <c r="JH143" s="25"/>
      <c r="JI143" s="25"/>
      <c r="JJ143" s="25"/>
      <c r="JK143" s="25"/>
      <c r="JL143" s="25"/>
      <c r="JM143" s="25"/>
      <c r="JN143" s="25"/>
      <c r="JO143" s="25"/>
      <c r="JP143" s="25"/>
      <c r="JQ143" s="25"/>
      <c r="JR143" s="25"/>
      <c r="JS143" s="25"/>
      <c r="JT143" s="25"/>
      <c r="JU143" s="25"/>
      <c r="JV143" s="25"/>
      <c r="JW143" s="25"/>
      <c r="JX143" s="25"/>
      <c r="JY143" s="25"/>
      <c r="JZ143" s="25"/>
      <c r="KA143" s="25"/>
      <c r="KB143" s="25"/>
      <c r="KC143" s="25"/>
      <c r="KD143" s="25"/>
      <c r="KE143" s="25"/>
      <c r="KF143" s="25"/>
      <c r="KG143" s="25"/>
      <c r="KH143" s="25"/>
      <c r="KI143" s="25"/>
      <c r="KJ143" s="25"/>
      <c r="KK143" s="25"/>
      <c r="KL143" s="25"/>
      <c r="KM143" s="25"/>
      <c r="KN143" s="25"/>
      <c r="KO143" s="25"/>
      <c r="KP143" s="25"/>
      <c r="KQ143" s="25"/>
      <c r="KR143" s="25"/>
      <c r="KS143" s="25"/>
      <c r="KT143" s="25"/>
      <c r="KU143" s="25"/>
      <c r="KV143" s="25"/>
      <c r="KW143" s="25"/>
      <c r="KX143" s="25"/>
      <c r="KY143" s="25"/>
      <c r="KZ143" s="25"/>
      <c r="LA143" s="25"/>
      <c r="LB143" s="25"/>
      <c r="LC143" s="25"/>
      <c r="LD143" s="25"/>
      <c r="LE143" s="25"/>
      <c r="LF143" s="25"/>
      <c r="LG143" s="25"/>
      <c r="LH143" s="25"/>
      <c r="LI143" s="25"/>
      <c r="LJ143" s="25"/>
      <c r="LK143" s="25"/>
      <c r="LL143" s="25"/>
      <c r="LM143" s="25"/>
      <c r="LN143" s="25"/>
      <c r="LO143" s="25"/>
      <c r="LP143" s="25"/>
      <c r="LQ143" s="25"/>
      <c r="LR143" s="25"/>
      <c r="LS143" s="25"/>
    </row>
    <row r="144" spans="1:331" s="23" customFormat="1" x14ac:dyDescent="0.3">
      <c r="A144" s="34" t="s">
        <v>283</v>
      </c>
      <c r="B144" s="36" t="s">
        <v>229</v>
      </c>
      <c r="C144" s="34" t="s">
        <v>283</v>
      </c>
      <c r="D144" s="21">
        <v>0</v>
      </c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  <c r="HW144" s="25"/>
      <c r="HX144" s="25"/>
      <c r="HY144" s="25"/>
      <c r="HZ144" s="25"/>
      <c r="IA144" s="25"/>
      <c r="IB144" s="25"/>
      <c r="IC144" s="25"/>
      <c r="ID144" s="25"/>
      <c r="IE144" s="25"/>
      <c r="IF144" s="25"/>
      <c r="IG144" s="25"/>
      <c r="IH144" s="25"/>
      <c r="II144" s="25"/>
      <c r="IJ144" s="25"/>
      <c r="IK144" s="25"/>
      <c r="IL144" s="25"/>
      <c r="IM144" s="25"/>
      <c r="IN144" s="25"/>
      <c r="IO144" s="25"/>
      <c r="IP144" s="25"/>
      <c r="IQ144" s="25"/>
      <c r="IR144" s="25"/>
      <c r="IS144" s="25"/>
      <c r="IT144" s="25"/>
      <c r="IU144" s="25"/>
      <c r="IV144" s="25"/>
      <c r="IW144" s="25"/>
      <c r="IX144" s="25"/>
      <c r="IY144" s="25"/>
      <c r="IZ144" s="25"/>
      <c r="JA144" s="25"/>
      <c r="JB144" s="25"/>
      <c r="JC144" s="25"/>
      <c r="JD144" s="25"/>
      <c r="JE144" s="25"/>
      <c r="JF144" s="25"/>
      <c r="JG144" s="25"/>
      <c r="JH144" s="25"/>
      <c r="JI144" s="25"/>
      <c r="JJ144" s="25"/>
      <c r="JK144" s="25"/>
      <c r="JL144" s="25"/>
      <c r="JM144" s="25"/>
      <c r="JN144" s="25"/>
      <c r="JO144" s="25"/>
      <c r="JP144" s="25"/>
      <c r="JQ144" s="25"/>
      <c r="JR144" s="25"/>
      <c r="JS144" s="25"/>
      <c r="JT144" s="25"/>
      <c r="JU144" s="25"/>
      <c r="JV144" s="25"/>
      <c r="JW144" s="25"/>
      <c r="JX144" s="25"/>
      <c r="JY144" s="25"/>
      <c r="JZ144" s="25"/>
      <c r="KA144" s="25"/>
      <c r="KB144" s="25"/>
      <c r="KC144" s="25"/>
      <c r="KD144" s="25"/>
      <c r="KE144" s="25"/>
      <c r="KF144" s="25"/>
      <c r="KG144" s="25"/>
      <c r="KH144" s="25"/>
      <c r="KI144" s="25"/>
      <c r="KJ144" s="25"/>
      <c r="KK144" s="25"/>
      <c r="KL144" s="25"/>
      <c r="KM144" s="25"/>
      <c r="KN144" s="25"/>
      <c r="KO144" s="25"/>
      <c r="KP144" s="25"/>
      <c r="KQ144" s="25"/>
      <c r="KR144" s="25"/>
      <c r="KS144" s="25"/>
      <c r="KT144" s="25"/>
      <c r="KU144" s="25"/>
      <c r="KV144" s="25"/>
      <c r="KW144" s="25"/>
      <c r="KX144" s="25"/>
      <c r="KY144" s="25"/>
      <c r="KZ144" s="25"/>
      <c r="LA144" s="25"/>
      <c r="LB144" s="25"/>
      <c r="LC144" s="25"/>
      <c r="LD144" s="25"/>
      <c r="LE144" s="25"/>
      <c r="LF144" s="25"/>
      <c r="LG144" s="25"/>
      <c r="LH144" s="25"/>
      <c r="LI144" s="25"/>
      <c r="LJ144" s="25"/>
      <c r="LK144" s="25"/>
      <c r="LL144" s="25"/>
      <c r="LM144" s="25"/>
      <c r="LN144" s="25"/>
      <c r="LO144" s="25"/>
      <c r="LP144" s="25"/>
      <c r="LQ144" s="25"/>
      <c r="LR144" s="25"/>
      <c r="LS144" s="25"/>
    </row>
    <row r="145" spans="1:331" s="23" customFormat="1" x14ac:dyDescent="0.3">
      <c r="A145" s="19" t="s">
        <v>124</v>
      </c>
      <c r="B145" s="35" t="s">
        <v>230</v>
      </c>
      <c r="C145" s="19" t="s">
        <v>124</v>
      </c>
      <c r="D145" s="21">
        <v>0</v>
      </c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  <c r="HW145" s="25"/>
      <c r="HX145" s="25"/>
      <c r="HY145" s="25"/>
      <c r="HZ145" s="25"/>
      <c r="IA145" s="25"/>
      <c r="IB145" s="25"/>
      <c r="IC145" s="25"/>
      <c r="ID145" s="25"/>
      <c r="IE145" s="25"/>
      <c r="IF145" s="25"/>
      <c r="IG145" s="25"/>
      <c r="IH145" s="25"/>
      <c r="II145" s="25"/>
      <c r="IJ145" s="25"/>
      <c r="IK145" s="25"/>
      <c r="IL145" s="25"/>
      <c r="IM145" s="25"/>
      <c r="IN145" s="25"/>
      <c r="IO145" s="25"/>
      <c r="IP145" s="25"/>
      <c r="IQ145" s="25"/>
      <c r="IR145" s="25"/>
      <c r="IS145" s="25"/>
      <c r="IT145" s="25"/>
      <c r="IU145" s="25"/>
      <c r="IV145" s="25"/>
      <c r="IW145" s="25"/>
      <c r="IX145" s="25"/>
      <c r="IY145" s="25"/>
      <c r="IZ145" s="25"/>
      <c r="JA145" s="25"/>
      <c r="JB145" s="25"/>
      <c r="JC145" s="25"/>
      <c r="JD145" s="25"/>
      <c r="JE145" s="25"/>
      <c r="JF145" s="25"/>
      <c r="JG145" s="25"/>
      <c r="JH145" s="25"/>
      <c r="JI145" s="25"/>
      <c r="JJ145" s="25"/>
      <c r="JK145" s="25"/>
      <c r="JL145" s="25"/>
      <c r="JM145" s="25"/>
      <c r="JN145" s="25"/>
      <c r="JO145" s="25"/>
      <c r="JP145" s="25"/>
      <c r="JQ145" s="25"/>
      <c r="JR145" s="25"/>
      <c r="JS145" s="25"/>
      <c r="JT145" s="25"/>
      <c r="JU145" s="25"/>
      <c r="JV145" s="25"/>
      <c r="JW145" s="25"/>
      <c r="JX145" s="25"/>
      <c r="JY145" s="25"/>
      <c r="JZ145" s="25"/>
      <c r="KA145" s="25"/>
      <c r="KB145" s="25"/>
      <c r="KC145" s="25"/>
      <c r="KD145" s="25"/>
      <c r="KE145" s="25"/>
      <c r="KF145" s="25"/>
      <c r="KG145" s="25"/>
      <c r="KH145" s="25"/>
      <c r="KI145" s="25"/>
      <c r="KJ145" s="25"/>
      <c r="KK145" s="25"/>
      <c r="KL145" s="25"/>
      <c r="KM145" s="25"/>
      <c r="KN145" s="25"/>
      <c r="KO145" s="25"/>
      <c r="KP145" s="25"/>
      <c r="KQ145" s="25"/>
      <c r="KR145" s="25"/>
      <c r="KS145" s="25"/>
      <c r="KT145" s="25"/>
      <c r="KU145" s="25"/>
      <c r="KV145" s="25"/>
      <c r="KW145" s="25"/>
      <c r="KX145" s="25"/>
      <c r="KY145" s="25"/>
      <c r="KZ145" s="25"/>
      <c r="LA145" s="25"/>
      <c r="LB145" s="25"/>
      <c r="LC145" s="25"/>
      <c r="LD145" s="25"/>
      <c r="LE145" s="25"/>
      <c r="LF145" s="25"/>
      <c r="LG145" s="25"/>
      <c r="LH145" s="25"/>
      <c r="LI145" s="25"/>
      <c r="LJ145" s="25"/>
      <c r="LK145" s="25"/>
      <c r="LL145" s="25"/>
      <c r="LM145" s="25"/>
      <c r="LN145" s="25"/>
      <c r="LO145" s="25"/>
      <c r="LP145" s="25"/>
      <c r="LQ145" s="25"/>
      <c r="LR145" s="25"/>
      <c r="LS145" s="25"/>
    </row>
    <row r="146" spans="1:331" s="1" customFormat="1" x14ac:dyDescent="0.3">
      <c r="A146" s="45"/>
      <c r="B146" s="46" t="s">
        <v>231</v>
      </c>
      <c r="C146" s="45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5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7"/>
      <c r="CQ146" s="47"/>
      <c r="CR146" s="47"/>
      <c r="CS146" s="47"/>
      <c r="CT146" s="47"/>
      <c r="CU146" s="47"/>
      <c r="CV146" s="47"/>
      <c r="CW146" s="47"/>
      <c r="CX146" s="47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47"/>
      <c r="DX146" s="47"/>
      <c r="DY146" s="47"/>
      <c r="DZ146" s="47"/>
      <c r="EA146" s="47"/>
      <c r="EB146" s="47"/>
      <c r="EC146" s="47"/>
      <c r="ED146" s="47"/>
      <c r="EE146" s="47"/>
      <c r="EF146" s="47"/>
      <c r="EG146" s="47"/>
      <c r="EH146" s="47"/>
      <c r="EI146" s="47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47"/>
      <c r="GV146" s="47"/>
      <c r="GW146" s="47"/>
      <c r="GX146" s="47"/>
      <c r="GY146" s="47"/>
      <c r="GZ146" s="47"/>
      <c r="HA146" s="47"/>
      <c r="HB146" s="47"/>
      <c r="HC146" s="47"/>
      <c r="HD146" s="47"/>
      <c r="HE146" s="47"/>
      <c r="HF146" s="47"/>
      <c r="HG146" s="47"/>
      <c r="HH146" s="47"/>
      <c r="HI146" s="47"/>
      <c r="HJ146" s="47"/>
      <c r="HK146" s="47"/>
      <c r="HL146" s="47"/>
      <c r="HM146" s="47"/>
      <c r="HN146" s="47"/>
      <c r="HO146" s="47"/>
      <c r="HP146" s="47"/>
      <c r="HQ146" s="47"/>
      <c r="HR146" s="47"/>
      <c r="HS146" s="47"/>
      <c r="HT146" s="47"/>
      <c r="HU146" s="47"/>
      <c r="HV146" s="47"/>
      <c r="HW146" s="47"/>
      <c r="HX146" s="47"/>
      <c r="HY146" s="47"/>
      <c r="HZ146" s="47"/>
      <c r="IA146" s="47"/>
      <c r="IB146" s="47"/>
      <c r="IC146" s="47"/>
      <c r="ID146" s="47"/>
      <c r="IE146" s="47"/>
      <c r="IF146" s="47"/>
      <c r="IG146" s="47"/>
      <c r="IH146" s="47"/>
      <c r="II146" s="47"/>
      <c r="IJ146" s="47"/>
      <c r="IK146" s="47"/>
      <c r="IL146" s="47"/>
      <c r="IM146" s="47"/>
      <c r="IN146" s="47"/>
      <c r="IO146" s="47"/>
      <c r="IP146" s="47"/>
      <c r="IQ146" s="47"/>
      <c r="IR146" s="47"/>
      <c r="IS146" s="47"/>
      <c r="IT146" s="47"/>
      <c r="IU146" s="47"/>
      <c r="IV146" s="47"/>
      <c r="IW146" s="47"/>
      <c r="IX146" s="47"/>
      <c r="IY146" s="47"/>
      <c r="IZ146" s="47"/>
      <c r="JA146" s="47"/>
      <c r="JB146" s="47"/>
      <c r="JC146" s="47"/>
      <c r="JD146" s="47"/>
      <c r="JE146" s="47"/>
      <c r="JF146" s="47"/>
      <c r="JG146" s="47"/>
      <c r="JH146" s="47"/>
      <c r="JI146" s="47"/>
      <c r="JJ146" s="47"/>
      <c r="JK146" s="47"/>
      <c r="JL146" s="47"/>
      <c r="JM146" s="47"/>
      <c r="JN146" s="47"/>
      <c r="JO146" s="47"/>
      <c r="JP146" s="47"/>
      <c r="JQ146" s="47"/>
      <c r="JR146" s="47"/>
      <c r="JS146" s="47"/>
      <c r="JT146" s="47"/>
      <c r="JU146" s="47"/>
      <c r="JV146" s="47"/>
      <c r="JW146" s="47"/>
      <c r="JX146" s="47"/>
      <c r="JY146" s="47"/>
      <c r="JZ146" s="47"/>
      <c r="KA146" s="47"/>
      <c r="KB146" s="47"/>
      <c r="KC146" s="47"/>
      <c r="KD146" s="47"/>
      <c r="KE146" s="47"/>
      <c r="KF146" s="47"/>
      <c r="KG146" s="47"/>
      <c r="KH146" s="47"/>
      <c r="KI146" s="47"/>
      <c r="KJ146" s="47"/>
      <c r="KK146" s="47"/>
      <c r="KL146" s="47"/>
      <c r="KM146" s="47"/>
      <c r="KN146" s="47"/>
      <c r="KO146" s="47"/>
      <c r="KP146" s="47"/>
      <c r="KQ146" s="47"/>
      <c r="KR146" s="47"/>
      <c r="KS146" s="47"/>
      <c r="KT146" s="47"/>
      <c r="KU146" s="47"/>
      <c r="KV146" s="47"/>
      <c r="KW146" s="47"/>
      <c r="KX146" s="47"/>
      <c r="KY146" s="47"/>
      <c r="KZ146" s="47"/>
      <c r="LA146" s="47"/>
      <c r="LB146" s="47"/>
      <c r="LC146" s="47"/>
      <c r="LD146" s="47"/>
      <c r="LE146" s="47"/>
      <c r="LF146" s="47"/>
      <c r="LG146" s="47"/>
      <c r="LH146" s="47"/>
      <c r="LI146" s="47"/>
      <c r="LJ146" s="47"/>
      <c r="LK146" s="47"/>
      <c r="LL146" s="47"/>
      <c r="LM146" s="47"/>
      <c r="LN146" s="47"/>
      <c r="LO146" s="47"/>
      <c r="LP146" s="47"/>
      <c r="LQ146" s="47"/>
      <c r="LR146" s="47"/>
      <c r="LS146" s="47"/>
    </row>
    <row r="147" spans="1:331" s="23" customFormat="1" x14ac:dyDescent="0.3">
      <c r="A147" s="34" t="s">
        <v>270</v>
      </c>
      <c r="B147" s="40" t="s">
        <v>232</v>
      </c>
      <c r="C147" s="34" t="s">
        <v>270</v>
      </c>
      <c r="D147" s="21">
        <v>0</v>
      </c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  <c r="HW147" s="25"/>
      <c r="HX147" s="25"/>
      <c r="HY147" s="25"/>
      <c r="HZ147" s="25"/>
      <c r="IA147" s="25"/>
      <c r="IB147" s="25"/>
      <c r="IC147" s="25"/>
      <c r="ID147" s="25"/>
      <c r="IE147" s="25"/>
      <c r="IF147" s="25"/>
      <c r="IG147" s="25"/>
      <c r="IH147" s="25"/>
      <c r="II147" s="25"/>
      <c r="IJ147" s="25"/>
      <c r="IK147" s="25"/>
      <c r="IL147" s="25"/>
      <c r="IM147" s="25"/>
      <c r="IN147" s="25"/>
      <c r="IO147" s="25"/>
      <c r="IP147" s="25"/>
      <c r="IQ147" s="25"/>
      <c r="IR147" s="25"/>
      <c r="IS147" s="25"/>
      <c r="IT147" s="25"/>
      <c r="IU147" s="25"/>
      <c r="IV147" s="25"/>
      <c r="IW147" s="25"/>
      <c r="IX147" s="25"/>
      <c r="IY147" s="25"/>
      <c r="IZ147" s="25"/>
      <c r="JA147" s="25"/>
      <c r="JB147" s="25"/>
      <c r="JC147" s="25"/>
      <c r="JD147" s="25"/>
      <c r="JE147" s="25"/>
      <c r="JF147" s="25"/>
      <c r="JG147" s="25"/>
      <c r="JH147" s="25"/>
      <c r="JI147" s="25"/>
      <c r="JJ147" s="25"/>
      <c r="JK147" s="25"/>
      <c r="JL147" s="25"/>
      <c r="JM147" s="25"/>
      <c r="JN147" s="25"/>
      <c r="JO147" s="25"/>
      <c r="JP147" s="25"/>
      <c r="JQ147" s="25"/>
      <c r="JR147" s="25"/>
      <c r="JS147" s="25"/>
      <c r="JT147" s="25"/>
      <c r="JU147" s="25"/>
      <c r="JV147" s="25"/>
      <c r="JW147" s="25"/>
      <c r="JX147" s="25"/>
      <c r="JY147" s="25"/>
      <c r="JZ147" s="25"/>
      <c r="KA147" s="25"/>
      <c r="KB147" s="25"/>
      <c r="KC147" s="25"/>
      <c r="KD147" s="25"/>
      <c r="KE147" s="25"/>
      <c r="KF147" s="25"/>
      <c r="KG147" s="25"/>
      <c r="KH147" s="25"/>
      <c r="KI147" s="25"/>
      <c r="KJ147" s="25"/>
      <c r="KK147" s="25"/>
      <c r="KL147" s="25"/>
      <c r="KM147" s="25"/>
      <c r="KN147" s="25"/>
      <c r="KO147" s="25"/>
      <c r="KP147" s="25"/>
      <c r="KQ147" s="25"/>
      <c r="KR147" s="25"/>
      <c r="KS147" s="25"/>
      <c r="KT147" s="25"/>
      <c r="KU147" s="25"/>
      <c r="KV147" s="25"/>
      <c r="KW147" s="25"/>
      <c r="KX147" s="25"/>
      <c r="KY147" s="25"/>
      <c r="KZ147" s="25"/>
      <c r="LA147" s="25"/>
      <c r="LB147" s="25"/>
      <c r="LC147" s="25"/>
      <c r="LD147" s="25"/>
      <c r="LE147" s="25"/>
      <c r="LF147" s="25"/>
      <c r="LG147" s="25"/>
      <c r="LH147" s="25"/>
      <c r="LI147" s="25"/>
      <c r="LJ147" s="25"/>
      <c r="LK147" s="25"/>
      <c r="LL147" s="25"/>
      <c r="LM147" s="25"/>
      <c r="LN147" s="25"/>
      <c r="LO147" s="25"/>
      <c r="LP147" s="25"/>
      <c r="LQ147" s="25"/>
      <c r="LR147" s="25"/>
      <c r="LS147" s="25"/>
    </row>
    <row r="148" spans="1:331" s="23" customFormat="1" x14ac:dyDescent="0.3">
      <c r="A148" s="19" t="s">
        <v>271</v>
      </c>
      <c r="B148" s="40" t="s">
        <v>233</v>
      </c>
      <c r="C148" s="19" t="s">
        <v>271</v>
      </c>
      <c r="D148" s="21">
        <v>0</v>
      </c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  <c r="HW148" s="25"/>
      <c r="HX148" s="25"/>
      <c r="HY148" s="25"/>
      <c r="HZ148" s="25"/>
      <c r="IA148" s="25"/>
      <c r="IB148" s="25"/>
      <c r="IC148" s="25"/>
      <c r="ID148" s="25"/>
      <c r="IE148" s="25"/>
      <c r="IF148" s="25"/>
      <c r="IG148" s="25"/>
      <c r="IH148" s="25"/>
      <c r="II148" s="25"/>
      <c r="IJ148" s="25"/>
      <c r="IK148" s="25"/>
      <c r="IL148" s="25"/>
      <c r="IM148" s="25"/>
      <c r="IN148" s="25"/>
      <c r="IO148" s="25"/>
      <c r="IP148" s="25"/>
      <c r="IQ148" s="25"/>
      <c r="IR148" s="25"/>
      <c r="IS148" s="25"/>
      <c r="IT148" s="25"/>
      <c r="IU148" s="25"/>
      <c r="IV148" s="25"/>
      <c r="IW148" s="25"/>
      <c r="IX148" s="25"/>
      <c r="IY148" s="25"/>
      <c r="IZ148" s="25"/>
      <c r="JA148" s="25"/>
      <c r="JB148" s="25"/>
      <c r="JC148" s="25"/>
      <c r="JD148" s="25"/>
      <c r="JE148" s="25"/>
      <c r="JF148" s="25"/>
      <c r="JG148" s="25"/>
      <c r="JH148" s="25"/>
      <c r="JI148" s="25"/>
      <c r="JJ148" s="25"/>
      <c r="JK148" s="25"/>
      <c r="JL148" s="25"/>
      <c r="JM148" s="25"/>
      <c r="JN148" s="25"/>
      <c r="JO148" s="25"/>
      <c r="JP148" s="25"/>
      <c r="JQ148" s="25"/>
      <c r="JR148" s="25"/>
      <c r="JS148" s="25"/>
      <c r="JT148" s="25"/>
      <c r="JU148" s="25"/>
      <c r="JV148" s="25"/>
      <c r="JW148" s="25"/>
      <c r="JX148" s="25"/>
      <c r="JY148" s="25"/>
      <c r="JZ148" s="25"/>
      <c r="KA148" s="25"/>
      <c r="KB148" s="25"/>
      <c r="KC148" s="25"/>
      <c r="KD148" s="25"/>
      <c r="KE148" s="25"/>
      <c r="KF148" s="25"/>
      <c r="KG148" s="25"/>
      <c r="KH148" s="25"/>
      <c r="KI148" s="25"/>
      <c r="KJ148" s="25"/>
      <c r="KK148" s="25"/>
      <c r="KL148" s="25"/>
      <c r="KM148" s="25"/>
      <c r="KN148" s="25"/>
      <c r="KO148" s="25"/>
      <c r="KP148" s="25"/>
      <c r="KQ148" s="25"/>
      <c r="KR148" s="25"/>
      <c r="KS148" s="25"/>
      <c r="KT148" s="25"/>
      <c r="KU148" s="25"/>
      <c r="KV148" s="25"/>
      <c r="KW148" s="25"/>
      <c r="KX148" s="25"/>
      <c r="KY148" s="25"/>
      <c r="KZ148" s="25"/>
      <c r="LA148" s="25"/>
      <c r="LB148" s="25"/>
      <c r="LC148" s="25"/>
      <c r="LD148" s="25"/>
      <c r="LE148" s="25"/>
      <c r="LF148" s="25"/>
      <c r="LG148" s="25"/>
      <c r="LH148" s="25"/>
      <c r="LI148" s="25"/>
      <c r="LJ148" s="25"/>
      <c r="LK148" s="25"/>
      <c r="LL148" s="25"/>
      <c r="LM148" s="25"/>
      <c r="LN148" s="25"/>
      <c r="LO148" s="25"/>
      <c r="LP148" s="25"/>
      <c r="LQ148" s="25"/>
      <c r="LR148" s="25"/>
      <c r="LS148" s="25"/>
    </row>
    <row r="149" spans="1:331" s="1" customFormat="1" x14ac:dyDescent="0.3">
      <c r="A149" s="45"/>
      <c r="B149" s="46" t="str">
        <f>"Assets and Liabilities ("&amp;Reporting_Scale_Name&amp;"s of "&amp;Reporting_Currency_Name&amp;")"</f>
        <v>Assets and Liabilities (Millions of Domestic Currency)</v>
      </c>
      <c r="C149" s="45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5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47"/>
      <c r="CT149" s="47"/>
      <c r="CU149" s="47"/>
      <c r="CV149" s="47"/>
      <c r="CW149" s="47"/>
      <c r="CX149" s="47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47"/>
      <c r="DX149" s="47"/>
      <c r="DY149" s="47"/>
      <c r="DZ149" s="47"/>
      <c r="EA149" s="47"/>
      <c r="EB149" s="47"/>
      <c r="EC149" s="47"/>
      <c r="ED149" s="47"/>
      <c r="EE149" s="47"/>
      <c r="EF149" s="47"/>
      <c r="EG149" s="47"/>
      <c r="EH149" s="47"/>
      <c r="EI149" s="47"/>
      <c r="EJ149" s="47"/>
      <c r="EK149" s="47"/>
      <c r="EL149" s="47"/>
      <c r="EM149" s="47"/>
      <c r="EN149" s="47"/>
      <c r="EO149" s="47"/>
      <c r="EP149" s="47"/>
      <c r="EQ149" s="47"/>
      <c r="ER149" s="47"/>
      <c r="ES149" s="47"/>
      <c r="ET149" s="47"/>
      <c r="EU149" s="47"/>
      <c r="EV149" s="47"/>
      <c r="EW149" s="47"/>
      <c r="EX149" s="47"/>
      <c r="EY149" s="47"/>
      <c r="EZ149" s="47"/>
      <c r="FA149" s="47"/>
      <c r="FB149" s="47"/>
      <c r="FC149" s="47"/>
      <c r="FD149" s="47"/>
      <c r="FE149" s="47"/>
      <c r="FF149" s="47"/>
      <c r="FG149" s="47"/>
      <c r="FH149" s="47"/>
      <c r="FI149" s="47"/>
      <c r="FJ149" s="47"/>
      <c r="FK149" s="47"/>
      <c r="FL149" s="47"/>
      <c r="FM149" s="47"/>
      <c r="FN149" s="47"/>
      <c r="FO149" s="47"/>
      <c r="FP149" s="47"/>
      <c r="FQ149" s="47"/>
      <c r="FR149" s="47"/>
      <c r="FS149" s="47"/>
      <c r="FT149" s="47"/>
      <c r="FU149" s="47"/>
      <c r="FV149" s="47"/>
      <c r="FW149" s="47"/>
      <c r="FX149" s="47"/>
      <c r="FY149" s="47"/>
      <c r="FZ149" s="47"/>
      <c r="GA149" s="47"/>
      <c r="GB149" s="47"/>
      <c r="GC149" s="47"/>
      <c r="GD149" s="47"/>
      <c r="GE149" s="47"/>
      <c r="GF149" s="47"/>
      <c r="GG149" s="47"/>
      <c r="GH149" s="47"/>
      <c r="GI149" s="47"/>
      <c r="GJ149" s="47"/>
      <c r="GK149" s="47"/>
      <c r="GL149" s="47"/>
      <c r="GM149" s="47"/>
      <c r="GN149" s="47"/>
      <c r="GO149" s="47"/>
      <c r="GP149" s="47"/>
      <c r="GQ149" s="47"/>
      <c r="GR149" s="47"/>
      <c r="GS149" s="47"/>
      <c r="GT149" s="47"/>
      <c r="GU149" s="47"/>
      <c r="GV149" s="47"/>
      <c r="GW149" s="47"/>
      <c r="GX149" s="47"/>
      <c r="GY149" s="47"/>
      <c r="GZ149" s="47"/>
      <c r="HA149" s="47"/>
      <c r="HB149" s="47"/>
      <c r="HC149" s="47"/>
      <c r="HD149" s="47"/>
      <c r="HE149" s="47"/>
      <c r="HF149" s="47"/>
      <c r="HG149" s="47"/>
      <c r="HH149" s="47"/>
      <c r="HI149" s="47"/>
      <c r="HJ149" s="47"/>
      <c r="HK149" s="47"/>
      <c r="HL149" s="47"/>
      <c r="HM149" s="47"/>
      <c r="HN149" s="47"/>
      <c r="HO149" s="47"/>
      <c r="HP149" s="47"/>
      <c r="HQ149" s="47"/>
      <c r="HR149" s="47"/>
      <c r="HS149" s="47"/>
      <c r="HT149" s="47"/>
      <c r="HU149" s="47"/>
      <c r="HV149" s="47"/>
      <c r="HW149" s="47"/>
      <c r="HX149" s="47"/>
      <c r="HY149" s="47"/>
      <c r="HZ149" s="47"/>
      <c r="IA149" s="47"/>
      <c r="IB149" s="47"/>
      <c r="IC149" s="47"/>
      <c r="ID149" s="47"/>
      <c r="IE149" s="47"/>
      <c r="IF149" s="47"/>
      <c r="IG149" s="47"/>
      <c r="IH149" s="47"/>
      <c r="II149" s="47"/>
      <c r="IJ149" s="47"/>
      <c r="IK149" s="47"/>
      <c r="IL149" s="47"/>
      <c r="IM149" s="47"/>
      <c r="IN149" s="47"/>
      <c r="IO149" s="47"/>
      <c r="IP149" s="47"/>
      <c r="IQ149" s="47"/>
      <c r="IR149" s="47"/>
      <c r="IS149" s="47"/>
      <c r="IT149" s="47"/>
      <c r="IU149" s="47"/>
      <c r="IV149" s="47"/>
      <c r="IW149" s="47"/>
      <c r="IX149" s="47"/>
      <c r="IY149" s="47"/>
      <c r="IZ149" s="47"/>
      <c r="JA149" s="47"/>
      <c r="JB149" s="47"/>
      <c r="JC149" s="47"/>
      <c r="JD149" s="47"/>
      <c r="JE149" s="47"/>
      <c r="JF149" s="47"/>
      <c r="JG149" s="47"/>
      <c r="JH149" s="47"/>
      <c r="JI149" s="47"/>
      <c r="JJ149" s="47"/>
      <c r="JK149" s="47"/>
      <c r="JL149" s="47"/>
      <c r="JM149" s="47"/>
      <c r="JN149" s="47"/>
      <c r="JO149" s="47"/>
      <c r="JP149" s="47"/>
      <c r="JQ149" s="47"/>
      <c r="JR149" s="47"/>
      <c r="JS149" s="47"/>
      <c r="JT149" s="47"/>
      <c r="JU149" s="47"/>
      <c r="JV149" s="47"/>
      <c r="JW149" s="47"/>
      <c r="JX149" s="47"/>
      <c r="JY149" s="47"/>
      <c r="JZ149" s="47"/>
      <c r="KA149" s="47"/>
      <c r="KB149" s="47"/>
      <c r="KC149" s="47"/>
      <c r="KD149" s="47"/>
      <c r="KE149" s="47"/>
      <c r="KF149" s="47"/>
      <c r="KG149" s="47"/>
      <c r="KH149" s="47"/>
      <c r="KI149" s="47"/>
      <c r="KJ149" s="47"/>
      <c r="KK149" s="47"/>
      <c r="KL149" s="47"/>
      <c r="KM149" s="47"/>
      <c r="KN149" s="47"/>
      <c r="KO149" s="47"/>
      <c r="KP149" s="47"/>
      <c r="KQ149" s="47"/>
      <c r="KR149" s="47"/>
      <c r="KS149" s="47"/>
      <c r="KT149" s="47"/>
      <c r="KU149" s="47"/>
      <c r="KV149" s="47"/>
      <c r="KW149" s="47"/>
      <c r="KX149" s="47"/>
      <c r="KY149" s="47"/>
      <c r="KZ149" s="47"/>
      <c r="LA149" s="47"/>
      <c r="LB149" s="47"/>
      <c r="LC149" s="47"/>
      <c r="LD149" s="47"/>
      <c r="LE149" s="47"/>
      <c r="LF149" s="47"/>
      <c r="LG149" s="47"/>
      <c r="LH149" s="47"/>
      <c r="LI149" s="47"/>
      <c r="LJ149" s="47"/>
      <c r="LK149" s="47"/>
      <c r="LL149" s="47"/>
      <c r="LM149" s="47"/>
      <c r="LN149" s="47"/>
      <c r="LO149" s="47"/>
      <c r="LP149" s="47"/>
      <c r="LQ149" s="47"/>
      <c r="LR149" s="47"/>
      <c r="LS149" s="47"/>
    </row>
    <row r="150" spans="1:331" s="1" customFormat="1" x14ac:dyDescent="0.3">
      <c r="A150" s="50"/>
      <c r="B150" s="51" t="s">
        <v>201</v>
      </c>
      <c r="C150" s="50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7"/>
      <c r="CQ150" s="47"/>
      <c r="CR150" s="47"/>
      <c r="CS150" s="47"/>
      <c r="CT150" s="47"/>
      <c r="CU150" s="47"/>
      <c r="CV150" s="47"/>
      <c r="CW150" s="47"/>
      <c r="CX150" s="47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47"/>
      <c r="DX150" s="47"/>
      <c r="DY150" s="47"/>
      <c r="DZ150" s="47"/>
      <c r="EA150" s="47"/>
      <c r="EB150" s="47"/>
      <c r="EC150" s="47"/>
      <c r="ED150" s="47"/>
      <c r="EE150" s="47"/>
      <c r="EF150" s="47"/>
      <c r="EG150" s="47"/>
      <c r="EH150" s="47"/>
      <c r="EI150" s="47"/>
      <c r="EJ150" s="47"/>
      <c r="EK150" s="47"/>
      <c r="EL150" s="47"/>
      <c r="EM150" s="47"/>
      <c r="EN150" s="47"/>
      <c r="EO150" s="47"/>
      <c r="EP150" s="47"/>
      <c r="EQ150" s="47"/>
      <c r="ER150" s="47"/>
      <c r="ES150" s="47"/>
      <c r="ET150" s="47"/>
      <c r="EU150" s="47"/>
      <c r="EV150" s="47"/>
      <c r="EW150" s="47"/>
      <c r="EX150" s="47"/>
      <c r="EY150" s="47"/>
      <c r="EZ150" s="47"/>
      <c r="FA150" s="47"/>
      <c r="FB150" s="47"/>
      <c r="FC150" s="47"/>
      <c r="FD150" s="47"/>
      <c r="FE150" s="47"/>
      <c r="FF150" s="47"/>
      <c r="FG150" s="47"/>
      <c r="FH150" s="47"/>
      <c r="FI150" s="47"/>
      <c r="FJ150" s="47"/>
      <c r="FK150" s="47"/>
      <c r="FL150" s="47"/>
      <c r="FM150" s="47"/>
      <c r="FN150" s="47"/>
      <c r="FO150" s="47"/>
      <c r="FP150" s="47"/>
      <c r="FQ150" s="47"/>
      <c r="FR150" s="47"/>
      <c r="FS150" s="47"/>
      <c r="FT150" s="47"/>
      <c r="FU150" s="47"/>
      <c r="FV150" s="47"/>
      <c r="FW150" s="47"/>
      <c r="FX150" s="47"/>
      <c r="FY150" s="47"/>
      <c r="FZ150" s="47"/>
      <c r="GA150" s="47"/>
      <c r="GB150" s="47"/>
      <c r="GC150" s="47"/>
      <c r="GD150" s="47"/>
      <c r="GE150" s="47"/>
      <c r="GF150" s="47"/>
      <c r="GG150" s="47"/>
      <c r="GH150" s="47"/>
      <c r="GI150" s="47"/>
      <c r="GJ150" s="47"/>
      <c r="GK150" s="47"/>
      <c r="GL150" s="47"/>
      <c r="GM150" s="47"/>
      <c r="GN150" s="47"/>
      <c r="GO150" s="47"/>
      <c r="GP150" s="47"/>
      <c r="GQ150" s="47"/>
      <c r="GR150" s="47"/>
      <c r="GS150" s="47"/>
      <c r="GT150" s="47"/>
      <c r="GU150" s="47"/>
      <c r="GV150" s="47"/>
      <c r="GW150" s="47"/>
      <c r="GX150" s="47"/>
      <c r="GY150" s="47"/>
      <c r="GZ150" s="47"/>
      <c r="HA150" s="47"/>
      <c r="HB150" s="47"/>
      <c r="HC150" s="47"/>
      <c r="HD150" s="47"/>
      <c r="HE150" s="47"/>
      <c r="HF150" s="47"/>
      <c r="HG150" s="47"/>
      <c r="HH150" s="47"/>
      <c r="HI150" s="47"/>
      <c r="HJ150" s="47"/>
      <c r="HK150" s="47"/>
      <c r="HL150" s="47"/>
      <c r="HM150" s="47"/>
      <c r="HN150" s="47"/>
      <c r="HO150" s="47"/>
      <c r="HP150" s="47"/>
      <c r="HQ150" s="47"/>
      <c r="HR150" s="47"/>
      <c r="HS150" s="47"/>
      <c r="HT150" s="47"/>
      <c r="HU150" s="47"/>
      <c r="HV150" s="47"/>
      <c r="HW150" s="47"/>
      <c r="HX150" s="47"/>
      <c r="HY150" s="47"/>
      <c r="HZ150" s="47"/>
      <c r="IA150" s="47"/>
      <c r="IB150" s="47"/>
      <c r="IC150" s="47"/>
      <c r="ID150" s="47"/>
      <c r="IE150" s="47"/>
      <c r="IF150" s="47"/>
      <c r="IG150" s="47"/>
      <c r="IH150" s="47"/>
      <c r="II150" s="47"/>
      <c r="IJ150" s="47"/>
      <c r="IK150" s="47"/>
      <c r="IL150" s="47"/>
      <c r="IM150" s="47"/>
      <c r="IN150" s="47"/>
      <c r="IO150" s="47"/>
      <c r="IP150" s="47"/>
      <c r="IQ150" s="47"/>
      <c r="IR150" s="47"/>
      <c r="IS150" s="47"/>
      <c r="IT150" s="47"/>
      <c r="IU150" s="47"/>
      <c r="IV150" s="47"/>
      <c r="IW150" s="47"/>
      <c r="IX150" s="47"/>
      <c r="IY150" s="47"/>
      <c r="IZ150" s="47"/>
      <c r="JA150" s="47"/>
      <c r="JB150" s="47"/>
      <c r="JC150" s="47"/>
      <c r="JD150" s="47"/>
      <c r="JE150" s="47"/>
      <c r="JF150" s="47"/>
      <c r="JG150" s="47"/>
      <c r="JH150" s="47"/>
      <c r="JI150" s="47"/>
      <c r="JJ150" s="47"/>
      <c r="JK150" s="47"/>
      <c r="JL150" s="47"/>
      <c r="JM150" s="47"/>
      <c r="JN150" s="47"/>
      <c r="JO150" s="47"/>
      <c r="JP150" s="47"/>
      <c r="JQ150" s="47"/>
      <c r="JR150" s="47"/>
      <c r="JS150" s="47"/>
      <c r="JT150" s="47"/>
      <c r="JU150" s="47"/>
      <c r="JV150" s="47"/>
      <c r="JW150" s="47"/>
      <c r="JX150" s="47"/>
      <c r="JY150" s="47"/>
      <c r="JZ150" s="47"/>
      <c r="KA150" s="47"/>
      <c r="KB150" s="47"/>
      <c r="KC150" s="47"/>
      <c r="KD150" s="47"/>
      <c r="KE150" s="47"/>
      <c r="KF150" s="47"/>
      <c r="KG150" s="47"/>
      <c r="KH150" s="47"/>
      <c r="KI150" s="47"/>
      <c r="KJ150" s="47"/>
      <c r="KK150" s="47"/>
      <c r="KL150" s="47"/>
      <c r="KM150" s="47"/>
      <c r="KN150" s="47"/>
      <c r="KO150" s="47"/>
      <c r="KP150" s="47"/>
      <c r="KQ150" s="47"/>
      <c r="KR150" s="47"/>
      <c r="KS150" s="47"/>
      <c r="KT150" s="47"/>
      <c r="KU150" s="47"/>
      <c r="KV150" s="47"/>
      <c r="KW150" s="47"/>
      <c r="KX150" s="47"/>
      <c r="KY150" s="47"/>
      <c r="KZ150" s="47"/>
      <c r="LA150" s="47"/>
      <c r="LB150" s="47"/>
      <c r="LC150" s="47"/>
      <c r="LD150" s="47"/>
      <c r="LE150" s="47"/>
      <c r="LF150" s="47"/>
      <c r="LG150" s="47"/>
      <c r="LH150" s="47"/>
      <c r="LI150" s="47"/>
      <c r="LJ150" s="47"/>
      <c r="LK150" s="47"/>
      <c r="LL150" s="47"/>
      <c r="LM150" s="47"/>
      <c r="LN150" s="47"/>
      <c r="LO150" s="47"/>
      <c r="LP150" s="47"/>
      <c r="LQ150" s="47"/>
      <c r="LR150" s="47"/>
      <c r="LS150" s="47"/>
    </row>
    <row r="151" spans="1:331" s="1" customFormat="1" x14ac:dyDescent="0.3">
      <c r="A151" s="45"/>
      <c r="B151" s="49" t="s">
        <v>234</v>
      </c>
      <c r="C151" s="45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5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7"/>
      <c r="CQ151" s="47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7"/>
      <c r="EE151" s="47"/>
      <c r="EF151" s="47"/>
      <c r="EG151" s="47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7"/>
      <c r="ES151" s="47"/>
      <c r="ET151" s="47"/>
      <c r="EU151" s="47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7"/>
      <c r="FG151" s="47"/>
      <c r="FH151" s="47"/>
      <c r="FI151" s="47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7"/>
      <c r="FU151" s="47"/>
      <c r="FV151" s="47"/>
      <c r="FW151" s="47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7"/>
      <c r="GI151" s="47"/>
      <c r="GJ151" s="47"/>
      <c r="GK151" s="47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7"/>
      <c r="GW151" s="47"/>
      <c r="GX151" s="47"/>
      <c r="GY151" s="47"/>
      <c r="GZ151" s="47"/>
      <c r="HA151" s="47"/>
      <c r="HB151" s="47"/>
      <c r="HC151" s="47"/>
      <c r="HD151" s="47"/>
      <c r="HE151" s="47"/>
      <c r="HF151" s="47"/>
      <c r="HG151" s="47"/>
      <c r="HH151" s="47"/>
      <c r="HI151" s="47"/>
      <c r="HJ151" s="47"/>
      <c r="HK151" s="47"/>
      <c r="HL151" s="47"/>
      <c r="HM151" s="47"/>
      <c r="HN151" s="47"/>
      <c r="HO151" s="47"/>
      <c r="HP151" s="47"/>
      <c r="HQ151" s="47"/>
      <c r="HR151" s="47"/>
      <c r="HS151" s="47"/>
      <c r="HT151" s="47"/>
      <c r="HU151" s="47"/>
      <c r="HV151" s="47"/>
      <c r="HW151" s="47"/>
      <c r="HX151" s="47"/>
      <c r="HY151" s="47"/>
      <c r="HZ151" s="47"/>
      <c r="IA151" s="47"/>
      <c r="IB151" s="47"/>
      <c r="IC151" s="47"/>
      <c r="ID151" s="47"/>
      <c r="IE151" s="47"/>
      <c r="IF151" s="47"/>
      <c r="IG151" s="47"/>
      <c r="IH151" s="47"/>
      <c r="II151" s="47"/>
      <c r="IJ151" s="47"/>
      <c r="IK151" s="47"/>
      <c r="IL151" s="47"/>
      <c r="IM151" s="47"/>
      <c r="IN151" s="47"/>
      <c r="IO151" s="47"/>
      <c r="IP151" s="47"/>
      <c r="IQ151" s="47"/>
      <c r="IR151" s="47"/>
      <c r="IS151" s="47"/>
      <c r="IT151" s="47"/>
      <c r="IU151" s="47"/>
      <c r="IV151" s="47"/>
      <c r="IW151" s="47"/>
      <c r="IX151" s="47"/>
      <c r="IY151" s="47"/>
      <c r="IZ151" s="47"/>
      <c r="JA151" s="47"/>
      <c r="JB151" s="47"/>
      <c r="JC151" s="47"/>
      <c r="JD151" s="47"/>
      <c r="JE151" s="47"/>
      <c r="JF151" s="47"/>
      <c r="JG151" s="47"/>
      <c r="JH151" s="47"/>
      <c r="JI151" s="47"/>
      <c r="JJ151" s="47"/>
      <c r="JK151" s="47"/>
      <c r="JL151" s="47"/>
      <c r="JM151" s="47"/>
      <c r="JN151" s="47"/>
      <c r="JO151" s="47"/>
      <c r="JP151" s="47"/>
      <c r="JQ151" s="47"/>
      <c r="JR151" s="47"/>
      <c r="JS151" s="47"/>
      <c r="JT151" s="47"/>
      <c r="JU151" s="47"/>
      <c r="JV151" s="47"/>
      <c r="JW151" s="47"/>
      <c r="JX151" s="47"/>
      <c r="JY151" s="47"/>
      <c r="JZ151" s="47"/>
      <c r="KA151" s="47"/>
      <c r="KB151" s="47"/>
      <c r="KC151" s="47"/>
      <c r="KD151" s="47"/>
      <c r="KE151" s="47"/>
      <c r="KF151" s="47"/>
      <c r="KG151" s="47"/>
      <c r="KH151" s="47"/>
      <c r="KI151" s="47"/>
      <c r="KJ151" s="47"/>
      <c r="KK151" s="47"/>
      <c r="KL151" s="47"/>
      <c r="KM151" s="47"/>
      <c r="KN151" s="47"/>
      <c r="KO151" s="47"/>
      <c r="KP151" s="47"/>
      <c r="KQ151" s="47"/>
      <c r="KR151" s="47"/>
      <c r="KS151" s="47"/>
      <c r="KT151" s="47"/>
      <c r="KU151" s="47"/>
      <c r="KV151" s="47"/>
      <c r="KW151" s="47"/>
      <c r="KX151" s="47"/>
      <c r="KY151" s="47"/>
      <c r="KZ151" s="47"/>
      <c r="LA151" s="47"/>
      <c r="LB151" s="47"/>
      <c r="LC151" s="47"/>
      <c r="LD151" s="47"/>
      <c r="LE151" s="47"/>
      <c r="LF151" s="47"/>
      <c r="LG151" s="47"/>
      <c r="LH151" s="47"/>
      <c r="LI151" s="47"/>
      <c r="LJ151" s="47"/>
      <c r="LK151" s="47"/>
      <c r="LL151" s="47"/>
      <c r="LM151" s="47"/>
      <c r="LN151" s="47"/>
      <c r="LO151" s="47"/>
      <c r="LP151" s="47"/>
      <c r="LQ151" s="47"/>
      <c r="LR151" s="47"/>
      <c r="LS151" s="47"/>
    </row>
    <row r="152" spans="1:331" s="23" customFormat="1" x14ac:dyDescent="0.3">
      <c r="A152" s="41" t="s">
        <v>171</v>
      </c>
      <c r="B152" s="20" t="s">
        <v>186</v>
      </c>
      <c r="C152" s="41" t="s">
        <v>171</v>
      </c>
      <c r="D152" s="21">
        <v>6</v>
      </c>
      <c r="E152" s="56" t="s">
        <v>251</v>
      </c>
      <c r="F152" s="56" t="s">
        <v>251</v>
      </c>
      <c r="G152" s="56" t="s">
        <v>251</v>
      </c>
      <c r="H152" s="56" t="s">
        <v>251</v>
      </c>
      <c r="I152" s="56" t="s">
        <v>251</v>
      </c>
      <c r="J152" s="56" t="s">
        <v>251</v>
      </c>
      <c r="K152" s="56" t="s">
        <v>251</v>
      </c>
      <c r="L152" s="56" t="s">
        <v>251</v>
      </c>
      <c r="M152" s="56" t="s">
        <v>251</v>
      </c>
      <c r="N152" s="56" t="s">
        <v>251</v>
      </c>
      <c r="O152" s="56" t="s">
        <v>251</v>
      </c>
      <c r="P152" s="56" t="s">
        <v>251</v>
      </c>
      <c r="Q152" s="56" t="s">
        <v>251</v>
      </c>
      <c r="R152" s="56" t="s">
        <v>251</v>
      </c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  <c r="HW152" s="25"/>
      <c r="HX152" s="25"/>
      <c r="HY152" s="25"/>
      <c r="HZ152" s="25"/>
      <c r="IA152" s="25"/>
      <c r="IB152" s="25"/>
      <c r="IC152" s="25"/>
      <c r="ID152" s="25"/>
      <c r="IE152" s="25"/>
      <c r="IF152" s="25"/>
      <c r="IG152" s="25"/>
      <c r="IH152" s="25"/>
      <c r="II152" s="25"/>
      <c r="IJ152" s="25"/>
      <c r="IK152" s="25"/>
      <c r="IL152" s="25"/>
      <c r="IM152" s="25"/>
      <c r="IN152" s="25"/>
      <c r="IO152" s="25"/>
      <c r="IP152" s="25"/>
      <c r="IQ152" s="25"/>
      <c r="IR152" s="25"/>
      <c r="IS152" s="25"/>
      <c r="IT152" s="25"/>
      <c r="IU152" s="25"/>
      <c r="IV152" s="25"/>
      <c r="IW152" s="25"/>
      <c r="IX152" s="25"/>
      <c r="IY152" s="25"/>
      <c r="IZ152" s="25"/>
      <c r="JA152" s="25"/>
      <c r="JB152" s="25"/>
      <c r="JC152" s="25"/>
      <c r="JD152" s="25"/>
      <c r="JE152" s="25"/>
      <c r="JF152" s="25"/>
      <c r="JG152" s="25"/>
      <c r="JH152" s="25"/>
      <c r="JI152" s="25"/>
      <c r="JJ152" s="25"/>
      <c r="JK152" s="25"/>
      <c r="JL152" s="25"/>
      <c r="JM152" s="25"/>
      <c r="JN152" s="25"/>
      <c r="JO152" s="25"/>
      <c r="JP152" s="25"/>
      <c r="JQ152" s="25"/>
      <c r="JR152" s="25"/>
      <c r="JS152" s="25"/>
      <c r="JT152" s="25"/>
      <c r="JU152" s="25"/>
      <c r="JV152" s="25"/>
      <c r="JW152" s="25"/>
      <c r="JX152" s="25"/>
      <c r="JY152" s="25"/>
      <c r="JZ152" s="25"/>
      <c r="KA152" s="25"/>
      <c r="KB152" s="25"/>
      <c r="KC152" s="25"/>
      <c r="KD152" s="25"/>
      <c r="KE152" s="25"/>
      <c r="KF152" s="25"/>
      <c r="KG152" s="25"/>
      <c r="KH152" s="25"/>
      <c r="KI152" s="25"/>
      <c r="KJ152" s="25"/>
      <c r="KK152" s="25"/>
      <c r="KL152" s="25"/>
      <c r="KM152" s="25"/>
      <c r="KN152" s="25"/>
      <c r="KO152" s="25"/>
      <c r="KP152" s="25"/>
      <c r="KQ152" s="25"/>
      <c r="KR152" s="25"/>
      <c r="KS152" s="25"/>
      <c r="KT152" s="25"/>
      <c r="KU152" s="25"/>
      <c r="KV152" s="25"/>
      <c r="KW152" s="25"/>
      <c r="KX152" s="25"/>
      <c r="KY152" s="25"/>
      <c r="KZ152" s="25"/>
      <c r="LA152" s="25"/>
      <c r="LB152" s="25"/>
      <c r="LC152" s="25"/>
      <c r="LD152" s="25"/>
      <c r="LE152" s="25"/>
      <c r="LF152" s="25"/>
      <c r="LG152" s="25"/>
      <c r="LH152" s="25"/>
      <c r="LI152" s="25"/>
      <c r="LJ152" s="25"/>
      <c r="LK152" s="25"/>
      <c r="LL152" s="25"/>
      <c r="LM152" s="25"/>
      <c r="LN152" s="25"/>
      <c r="LO152" s="25"/>
      <c r="LP152" s="25"/>
      <c r="LQ152" s="25"/>
      <c r="LR152" s="25"/>
      <c r="LS152" s="25"/>
    </row>
    <row r="153" spans="1:331" s="23" customFormat="1" x14ac:dyDescent="0.3">
      <c r="A153" s="19" t="s">
        <v>125</v>
      </c>
      <c r="B153" s="24" t="s">
        <v>187</v>
      </c>
      <c r="C153" s="19" t="s">
        <v>125</v>
      </c>
      <c r="D153" s="21">
        <v>6</v>
      </c>
      <c r="E153" s="56">
        <v>1919</v>
      </c>
      <c r="F153" s="56">
        <v>2311</v>
      </c>
      <c r="G153" s="56">
        <v>2533</v>
      </c>
      <c r="H153" s="56">
        <v>2617</v>
      </c>
      <c r="I153" s="56">
        <v>2584</v>
      </c>
      <c r="J153" s="56">
        <v>2837</v>
      </c>
      <c r="K153" s="56">
        <v>2859</v>
      </c>
      <c r="L153" s="56">
        <v>3115</v>
      </c>
      <c r="M153" s="56">
        <v>3169.4969751399599</v>
      </c>
      <c r="N153" s="56">
        <v>3591.0703926507799</v>
      </c>
      <c r="O153" s="56">
        <v>4160</v>
      </c>
      <c r="P153" s="56">
        <v>4827.0582878768901</v>
      </c>
      <c r="Q153" s="56">
        <v>5192.5588324311702</v>
      </c>
      <c r="R153" s="56">
        <v>5585.0178457480797</v>
      </c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  <c r="HQ153" s="25"/>
      <c r="HR153" s="25"/>
      <c r="HS153" s="25"/>
      <c r="HT153" s="25"/>
      <c r="HU153" s="25"/>
      <c r="HV153" s="25"/>
      <c r="HW153" s="25"/>
      <c r="HX153" s="25"/>
      <c r="HY153" s="25"/>
      <c r="HZ153" s="25"/>
      <c r="IA153" s="25"/>
      <c r="IB153" s="25"/>
      <c r="IC153" s="25"/>
      <c r="ID153" s="25"/>
      <c r="IE153" s="25"/>
      <c r="IF153" s="25"/>
      <c r="IG153" s="25"/>
      <c r="IH153" s="25"/>
      <c r="II153" s="25"/>
      <c r="IJ153" s="25"/>
      <c r="IK153" s="25"/>
      <c r="IL153" s="25"/>
      <c r="IM153" s="25"/>
      <c r="IN153" s="25"/>
      <c r="IO153" s="25"/>
      <c r="IP153" s="25"/>
      <c r="IQ153" s="25"/>
      <c r="IR153" s="25"/>
      <c r="IS153" s="25"/>
      <c r="IT153" s="25"/>
      <c r="IU153" s="25"/>
      <c r="IV153" s="25"/>
      <c r="IW153" s="25"/>
      <c r="IX153" s="25"/>
      <c r="IY153" s="25"/>
      <c r="IZ153" s="25"/>
      <c r="JA153" s="25"/>
      <c r="JB153" s="25"/>
      <c r="JC153" s="25"/>
      <c r="JD153" s="25"/>
      <c r="JE153" s="25"/>
      <c r="JF153" s="25"/>
      <c r="JG153" s="25"/>
      <c r="JH153" s="25"/>
      <c r="JI153" s="25"/>
      <c r="JJ153" s="25"/>
      <c r="JK153" s="25"/>
      <c r="JL153" s="25"/>
      <c r="JM153" s="25"/>
      <c r="JN153" s="25"/>
      <c r="JO153" s="25"/>
      <c r="JP153" s="25"/>
      <c r="JQ153" s="25"/>
      <c r="JR153" s="25"/>
      <c r="JS153" s="25"/>
      <c r="JT153" s="25"/>
      <c r="JU153" s="25"/>
      <c r="JV153" s="25"/>
      <c r="JW153" s="25"/>
      <c r="JX153" s="25"/>
      <c r="JY153" s="25"/>
      <c r="JZ153" s="25"/>
      <c r="KA153" s="25"/>
      <c r="KB153" s="25"/>
      <c r="KC153" s="25"/>
      <c r="KD153" s="25"/>
      <c r="KE153" s="25"/>
      <c r="KF153" s="25"/>
      <c r="KG153" s="25"/>
      <c r="KH153" s="25"/>
      <c r="KI153" s="25"/>
      <c r="KJ153" s="25"/>
      <c r="KK153" s="25"/>
      <c r="KL153" s="25"/>
      <c r="KM153" s="25"/>
      <c r="KN153" s="25"/>
      <c r="KO153" s="25"/>
      <c r="KP153" s="25"/>
      <c r="KQ153" s="25"/>
      <c r="KR153" s="25"/>
      <c r="KS153" s="25"/>
      <c r="KT153" s="25"/>
      <c r="KU153" s="25"/>
      <c r="KV153" s="25"/>
      <c r="KW153" s="25"/>
      <c r="KX153" s="25"/>
      <c r="KY153" s="25"/>
      <c r="KZ153" s="25"/>
      <c r="LA153" s="25"/>
      <c r="LB153" s="25"/>
      <c r="LC153" s="25"/>
      <c r="LD153" s="25"/>
      <c r="LE153" s="25"/>
      <c r="LF153" s="25"/>
      <c r="LG153" s="25"/>
      <c r="LH153" s="25"/>
      <c r="LI153" s="25"/>
      <c r="LJ153" s="25"/>
      <c r="LK153" s="25"/>
      <c r="LL153" s="25"/>
      <c r="LM153" s="25"/>
      <c r="LN153" s="25"/>
      <c r="LO153" s="25"/>
      <c r="LP153" s="25"/>
      <c r="LQ153" s="25"/>
      <c r="LR153" s="25"/>
      <c r="LS153" s="25"/>
    </row>
    <row r="154" spans="1:331" s="23" customFormat="1" x14ac:dyDescent="0.3">
      <c r="A154" s="34" t="s">
        <v>126</v>
      </c>
      <c r="B154" s="35" t="s">
        <v>235</v>
      </c>
      <c r="C154" s="34" t="s">
        <v>126</v>
      </c>
      <c r="D154" s="21">
        <v>6</v>
      </c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  <c r="HW154" s="25"/>
      <c r="HX154" s="25"/>
      <c r="HY154" s="25"/>
      <c r="HZ154" s="25"/>
      <c r="IA154" s="25"/>
      <c r="IB154" s="25"/>
      <c r="IC154" s="25"/>
      <c r="ID154" s="25"/>
      <c r="IE154" s="25"/>
      <c r="IF154" s="25"/>
      <c r="IG154" s="25"/>
      <c r="IH154" s="25"/>
      <c r="II154" s="25"/>
      <c r="IJ154" s="25"/>
      <c r="IK154" s="25"/>
      <c r="IL154" s="25"/>
      <c r="IM154" s="25"/>
      <c r="IN154" s="25"/>
      <c r="IO154" s="25"/>
      <c r="IP154" s="25"/>
      <c r="IQ154" s="25"/>
      <c r="IR154" s="25"/>
      <c r="IS154" s="25"/>
      <c r="IT154" s="25"/>
      <c r="IU154" s="25"/>
      <c r="IV154" s="25"/>
      <c r="IW154" s="25"/>
      <c r="IX154" s="25"/>
      <c r="IY154" s="25"/>
      <c r="IZ154" s="25"/>
      <c r="JA154" s="25"/>
      <c r="JB154" s="25"/>
      <c r="JC154" s="25"/>
      <c r="JD154" s="25"/>
      <c r="JE154" s="25"/>
      <c r="JF154" s="25"/>
      <c r="JG154" s="25"/>
      <c r="JH154" s="25"/>
      <c r="JI154" s="25"/>
      <c r="JJ154" s="25"/>
      <c r="JK154" s="25"/>
      <c r="JL154" s="25"/>
      <c r="JM154" s="25"/>
      <c r="JN154" s="25"/>
      <c r="JO154" s="25"/>
      <c r="JP154" s="25"/>
      <c r="JQ154" s="25"/>
      <c r="JR154" s="25"/>
      <c r="JS154" s="25"/>
      <c r="JT154" s="25"/>
      <c r="JU154" s="25"/>
      <c r="JV154" s="25"/>
      <c r="JW154" s="25"/>
      <c r="JX154" s="25"/>
      <c r="JY154" s="25"/>
      <c r="JZ154" s="25"/>
      <c r="KA154" s="25"/>
      <c r="KB154" s="25"/>
      <c r="KC154" s="25"/>
      <c r="KD154" s="25"/>
      <c r="KE154" s="25"/>
      <c r="KF154" s="25"/>
      <c r="KG154" s="25"/>
      <c r="KH154" s="25"/>
      <c r="KI154" s="25"/>
      <c r="KJ154" s="25"/>
      <c r="KK154" s="25"/>
      <c r="KL154" s="25"/>
      <c r="KM154" s="25"/>
      <c r="KN154" s="25"/>
      <c r="KO154" s="25"/>
      <c r="KP154" s="25"/>
      <c r="KQ154" s="25"/>
      <c r="KR154" s="25"/>
      <c r="KS154" s="25"/>
      <c r="KT154" s="25"/>
      <c r="KU154" s="25"/>
      <c r="KV154" s="25"/>
      <c r="KW154" s="25"/>
      <c r="KX154" s="25"/>
      <c r="KY154" s="25"/>
      <c r="KZ154" s="25"/>
      <c r="LA154" s="25"/>
      <c r="LB154" s="25"/>
      <c r="LC154" s="25"/>
      <c r="LD154" s="25"/>
      <c r="LE154" s="25"/>
      <c r="LF154" s="25"/>
      <c r="LG154" s="25"/>
      <c r="LH154" s="25"/>
      <c r="LI154" s="25"/>
      <c r="LJ154" s="25"/>
      <c r="LK154" s="25"/>
      <c r="LL154" s="25"/>
      <c r="LM154" s="25"/>
      <c r="LN154" s="25"/>
      <c r="LO154" s="25"/>
      <c r="LP154" s="25"/>
      <c r="LQ154" s="25"/>
      <c r="LR154" s="25"/>
      <c r="LS154" s="25"/>
    </row>
    <row r="155" spans="1:331" s="23" customFormat="1" x14ac:dyDescent="0.3">
      <c r="A155" s="19" t="s">
        <v>127</v>
      </c>
      <c r="B155" s="35" t="s">
        <v>236</v>
      </c>
      <c r="C155" s="19" t="s">
        <v>127</v>
      </c>
      <c r="D155" s="21">
        <v>6</v>
      </c>
      <c r="E155" s="56">
        <v>908.10699999999997</v>
      </c>
      <c r="F155" s="56">
        <v>1034.961</v>
      </c>
      <c r="G155" s="56">
        <v>1069.598</v>
      </c>
      <c r="H155" s="56">
        <v>1059.0219999999999</v>
      </c>
      <c r="I155" s="56">
        <v>1102.8630000000001</v>
      </c>
      <c r="J155" s="56">
        <v>1218.7260000000001</v>
      </c>
      <c r="K155" s="56">
        <v>1266.789</v>
      </c>
      <c r="L155" s="56">
        <v>1321</v>
      </c>
      <c r="M155" s="56">
        <v>1472.49633554</v>
      </c>
      <c r="N155" s="56">
        <v>1478.65207425157</v>
      </c>
      <c r="O155" s="56">
        <v>1731</v>
      </c>
      <c r="P155" s="56">
        <v>1900.3172369931899</v>
      </c>
      <c r="Q155" s="56">
        <v>2054.3908554493401</v>
      </c>
      <c r="R155" s="56">
        <v>2237.1712488039202</v>
      </c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  <c r="HQ155" s="25"/>
      <c r="HR155" s="25"/>
      <c r="HS155" s="25"/>
      <c r="HT155" s="25"/>
      <c r="HU155" s="25"/>
      <c r="HV155" s="25"/>
      <c r="HW155" s="25"/>
      <c r="HX155" s="25"/>
      <c r="HY155" s="25"/>
      <c r="HZ155" s="25"/>
      <c r="IA155" s="25"/>
      <c r="IB155" s="25"/>
      <c r="IC155" s="25"/>
      <c r="ID155" s="25"/>
      <c r="IE155" s="25"/>
      <c r="IF155" s="25"/>
      <c r="IG155" s="25"/>
      <c r="IH155" s="25"/>
      <c r="II155" s="25"/>
      <c r="IJ155" s="25"/>
      <c r="IK155" s="25"/>
      <c r="IL155" s="25"/>
      <c r="IM155" s="25"/>
      <c r="IN155" s="25"/>
      <c r="IO155" s="25"/>
      <c r="IP155" s="25"/>
      <c r="IQ155" s="25"/>
      <c r="IR155" s="25"/>
      <c r="IS155" s="25"/>
      <c r="IT155" s="25"/>
      <c r="IU155" s="25"/>
      <c r="IV155" s="25"/>
      <c r="IW155" s="25"/>
      <c r="IX155" s="25"/>
      <c r="IY155" s="25"/>
      <c r="IZ155" s="25"/>
      <c r="JA155" s="25"/>
      <c r="JB155" s="25"/>
      <c r="JC155" s="25"/>
      <c r="JD155" s="25"/>
      <c r="JE155" s="25"/>
      <c r="JF155" s="25"/>
      <c r="JG155" s="25"/>
      <c r="JH155" s="25"/>
      <c r="JI155" s="25"/>
      <c r="JJ155" s="25"/>
      <c r="JK155" s="25"/>
      <c r="JL155" s="25"/>
      <c r="JM155" s="25"/>
      <c r="JN155" s="25"/>
      <c r="JO155" s="25"/>
      <c r="JP155" s="25"/>
      <c r="JQ155" s="25"/>
      <c r="JR155" s="25"/>
      <c r="JS155" s="25"/>
      <c r="JT155" s="25"/>
      <c r="JU155" s="25"/>
      <c r="JV155" s="25"/>
      <c r="JW155" s="25"/>
      <c r="JX155" s="25"/>
      <c r="JY155" s="25"/>
      <c r="JZ155" s="25"/>
      <c r="KA155" s="25"/>
      <c r="KB155" s="25"/>
      <c r="KC155" s="25"/>
      <c r="KD155" s="25"/>
      <c r="KE155" s="25"/>
      <c r="KF155" s="25"/>
      <c r="KG155" s="25"/>
      <c r="KH155" s="25"/>
      <c r="KI155" s="25"/>
      <c r="KJ155" s="25"/>
      <c r="KK155" s="25"/>
      <c r="KL155" s="25"/>
      <c r="KM155" s="25"/>
      <c r="KN155" s="25"/>
      <c r="KO155" s="25"/>
      <c r="KP155" s="25"/>
      <c r="KQ155" s="25"/>
      <c r="KR155" s="25"/>
      <c r="KS155" s="25"/>
      <c r="KT155" s="25"/>
      <c r="KU155" s="25"/>
      <c r="KV155" s="25"/>
      <c r="KW155" s="25"/>
      <c r="KX155" s="25"/>
      <c r="KY155" s="25"/>
      <c r="KZ155" s="25"/>
      <c r="LA155" s="25"/>
      <c r="LB155" s="25"/>
      <c r="LC155" s="25"/>
      <c r="LD155" s="25"/>
      <c r="LE155" s="25"/>
      <c r="LF155" s="25"/>
      <c r="LG155" s="25"/>
      <c r="LH155" s="25"/>
      <c r="LI155" s="25"/>
      <c r="LJ155" s="25"/>
      <c r="LK155" s="25"/>
      <c r="LL155" s="25"/>
      <c r="LM155" s="25"/>
      <c r="LN155" s="25"/>
      <c r="LO155" s="25"/>
      <c r="LP155" s="25"/>
      <c r="LQ155" s="25"/>
      <c r="LR155" s="25"/>
      <c r="LS155" s="25"/>
    </row>
    <row r="156" spans="1:331" s="23" customFormat="1" x14ac:dyDescent="0.3">
      <c r="A156" s="34" t="s">
        <v>272</v>
      </c>
      <c r="B156" s="36" t="s">
        <v>237</v>
      </c>
      <c r="C156" s="34" t="s">
        <v>272</v>
      </c>
      <c r="D156" s="21">
        <v>6</v>
      </c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  <c r="HQ156" s="25"/>
      <c r="HR156" s="25"/>
      <c r="HS156" s="25"/>
      <c r="HT156" s="25"/>
      <c r="HU156" s="25"/>
      <c r="HV156" s="25"/>
      <c r="HW156" s="25"/>
      <c r="HX156" s="25"/>
      <c r="HY156" s="25"/>
      <c r="HZ156" s="25"/>
      <c r="IA156" s="25"/>
      <c r="IB156" s="25"/>
      <c r="IC156" s="25"/>
      <c r="ID156" s="25"/>
      <c r="IE156" s="25"/>
      <c r="IF156" s="25"/>
      <c r="IG156" s="25"/>
      <c r="IH156" s="25"/>
      <c r="II156" s="25"/>
      <c r="IJ156" s="25"/>
      <c r="IK156" s="25"/>
      <c r="IL156" s="25"/>
      <c r="IM156" s="25"/>
      <c r="IN156" s="25"/>
      <c r="IO156" s="25"/>
      <c r="IP156" s="25"/>
      <c r="IQ156" s="25"/>
      <c r="IR156" s="25"/>
      <c r="IS156" s="25"/>
      <c r="IT156" s="25"/>
      <c r="IU156" s="25"/>
      <c r="IV156" s="25"/>
      <c r="IW156" s="25"/>
      <c r="IX156" s="25"/>
      <c r="IY156" s="25"/>
      <c r="IZ156" s="25"/>
      <c r="JA156" s="25"/>
      <c r="JB156" s="25"/>
      <c r="JC156" s="25"/>
      <c r="JD156" s="25"/>
      <c r="JE156" s="25"/>
      <c r="JF156" s="25"/>
      <c r="JG156" s="25"/>
      <c r="JH156" s="25"/>
      <c r="JI156" s="25"/>
      <c r="JJ156" s="25"/>
      <c r="JK156" s="25"/>
      <c r="JL156" s="25"/>
      <c r="JM156" s="25"/>
      <c r="JN156" s="25"/>
      <c r="JO156" s="25"/>
      <c r="JP156" s="25"/>
      <c r="JQ156" s="25"/>
      <c r="JR156" s="25"/>
      <c r="JS156" s="25"/>
      <c r="JT156" s="25"/>
      <c r="JU156" s="25"/>
      <c r="JV156" s="25"/>
      <c r="JW156" s="25"/>
      <c r="JX156" s="25"/>
      <c r="JY156" s="25"/>
      <c r="JZ156" s="25"/>
      <c r="KA156" s="25"/>
      <c r="KB156" s="25"/>
      <c r="KC156" s="25"/>
      <c r="KD156" s="25"/>
      <c r="KE156" s="25"/>
      <c r="KF156" s="25"/>
      <c r="KG156" s="25"/>
      <c r="KH156" s="25"/>
      <c r="KI156" s="25"/>
      <c r="KJ156" s="25"/>
      <c r="KK156" s="25"/>
      <c r="KL156" s="25"/>
      <c r="KM156" s="25"/>
      <c r="KN156" s="25"/>
      <c r="KO156" s="25"/>
      <c r="KP156" s="25"/>
      <c r="KQ156" s="25"/>
      <c r="KR156" s="25"/>
      <c r="KS156" s="25"/>
      <c r="KT156" s="25"/>
      <c r="KU156" s="25"/>
      <c r="KV156" s="25"/>
      <c r="KW156" s="25"/>
      <c r="KX156" s="25"/>
      <c r="KY156" s="25"/>
      <c r="KZ156" s="25"/>
      <c r="LA156" s="25"/>
      <c r="LB156" s="25"/>
      <c r="LC156" s="25"/>
      <c r="LD156" s="25"/>
      <c r="LE156" s="25"/>
      <c r="LF156" s="25"/>
      <c r="LG156" s="25"/>
      <c r="LH156" s="25"/>
      <c r="LI156" s="25"/>
      <c r="LJ156" s="25"/>
      <c r="LK156" s="25"/>
      <c r="LL156" s="25"/>
      <c r="LM156" s="25"/>
      <c r="LN156" s="25"/>
      <c r="LO156" s="25"/>
      <c r="LP156" s="25"/>
      <c r="LQ156" s="25"/>
      <c r="LR156" s="25"/>
      <c r="LS156" s="25"/>
    </row>
    <row r="157" spans="1:331" s="23" customFormat="1" x14ac:dyDescent="0.3">
      <c r="A157" s="19" t="s">
        <v>284</v>
      </c>
      <c r="B157" s="36" t="s">
        <v>238</v>
      </c>
      <c r="C157" s="19" t="s">
        <v>284</v>
      </c>
      <c r="D157" s="21">
        <v>6</v>
      </c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  <c r="HW157" s="25"/>
      <c r="HX157" s="25"/>
      <c r="HY157" s="25"/>
      <c r="HZ157" s="25"/>
      <c r="IA157" s="25"/>
      <c r="IB157" s="25"/>
      <c r="IC157" s="25"/>
      <c r="ID157" s="25"/>
      <c r="IE157" s="25"/>
      <c r="IF157" s="25"/>
      <c r="IG157" s="25"/>
      <c r="IH157" s="25"/>
      <c r="II157" s="25"/>
      <c r="IJ157" s="25"/>
      <c r="IK157" s="25"/>
      <c r="IL157" s="25"/>
      <c r="IM157" s="25"/>
      <c r="IN157" s="25"/>
      <c r="IO157" s="25"/>
      <c r="IP157" s="25"/>
      <c r="IQ157" s="25"/>
      <c r="IR157" s="25"/>
      <c r="IS157" s="25"/>
      <c r="IT157" s="25"/>
      <c r="IU157" s="25"/>
      <c r="IV157" s="25"/>
      <c r="IW157" s="25"/>
      <c r="IX157" s="25"/>
      <c r="IY157" s="25"/>
      <c r="IZ157" s="25"/>
      <c r="JA157" s="25"/>
      <c r="JB157" s="25"/>
      <c r="JC157" s="25"/>
      <c r="JD157" s="25"/>
      <c r="JE157" s="25"/>
      <c r="JF157" s="25"/>
      <c r="JG157" s="25"/>
      <c r="JH157" s="25"/>
      <c r="JI157" s="25"/>
      <c r="JJ157" s="25"/>
      <c r="JK157" s="25"/>
      <c r="JL157" s="25"/>
      <c r="JM157" s="25"/>
      <c r="JN157" s="25"/>
      <c r="JO157" s="25"/>
      <c r="JP157" s="25"/>
      <c r="JQ157" s="25"/>
      <c r="JR157" s="25"/>
      <c r="JS157" s="25"/>
      <c r="JT157" s="25"/>
      <c r="JU157" s="25"/>
      <c r="JV157" s="25"/>
      <c r="JW157" s="25"/>
      <c r="JX157" s="25"/>
      <c r="JY157" s="25"/>
      <c r="JZ157" s="25"/>
      <c r="KA157" s="25"/>
      <c r="KB157" s="25"/>
      <c r="KC157" s="25"/>
      <c r="KD157" s="25"/>
      <c r="KE157" s="25"/>
      <c r="KF157" s="25"/>
      <c r="KG157" s="25"/>
      <c r="KH157" s="25"/>
      <c r="KI157" s="25"/>
      <c r="KJ157" s="25"/>
      <c r="KK157" s="25"/>
      <c r="KL157" s="25"/>
      <c r="KM157" s="25"/>
      <c r="KN157" s="25"/>
      <c r="KO157" s="25"/>
      <c r="KP157" s="25"/>
      <c r="KQ157" s="25"/>
      <c r="KR157" s="25"/>
      <c r="KS157" s="25"/>
      <c r="KT157" s="25"/>
      <c r="KU157" s="25"/>
      <c r="KV157" s="25"/>
      <c r="KW157" s="25"/>
      <c r="KX157" s="25"/>
      <c r="KY157" s="25"/>
      <c r="KZ157" s="25"/>
      <c r="LA157" s="25"/>
      <c r="LB157" s="25"/>
      <c r="LC157" s="25"/>
      <c r="LD157" s="25"/>
      <c r="LE157" s="25"/>
      <c r="LF157" s="25"/>
      <c r="LG157" s="25"/>
      <c r="LH157" s="25"/>
      <c r="LI157" s="25"/>
      <c r="LJ157" s="25"/>
      <c r="LK157" s="25"/>
      <c r="LL157" s="25"/>
      <c r="LM157" s="25"/>
      <c r="LN157" s="25"/>
      <c r="LO157" s="25"/>
      <c r="LP157" s="25"/>
      <c r="LQ157" s="25"/>
      <c r="LR157" s="25"/>
      <c r="LS157" s="25"/>
    </row>
    <row r="158" spans="1:331" s="23" customFormat="1" x14ac:dyDescent="0.3">
      <c r="A158" s="34" t="s">
        <v>128</v>
      </c>
      <c r="B158" s="24" t="s">
        <v>188</v>
      </c>
      <c r="C158" s="34" t="s">
        <v>128</v>
      </c>
      <c r="D158" s="21">
        <v>6</v>
      </c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  <c r="HW158" s="25"/>
      <c r="HX158" s="25"/>
      <c r="HY158" s="25"/>
      <c r="HZ158" s="25"/>
      <c r="IA158" s="25"/>
      <c r="IB158" s="25"/>
      <c r="IC158" s="25"/>
      <c r="ID158" s="25"/>
      <c r="IE158" s="25"/>
      <c r="IF158" s="25"/>
      <c r="IG158" s="25"/>
      <c r="IH158" s="25"/>
      <c r="II158" s="25"/>
      <c r="IJ158" s="25"/>
      <c r="IK158" s="25"/>
      <c r="IL158" s="25"/>
      <c r="IM158" s="25"/>
      <c r="IN158" s="25"/>
      <c r="IO158" s="25"/>
      <c r="IP158" s="25"/>
      <c r="IQ158" s="25"/>
      <c r="IR158" s="25"/>
      <c r="IS158" s="25"/>
      <c r="IT158" s="25"/>
      <c r="IU158" s="25"/>
      <c r="IV158" s="25"/>
      <c r="IW158" s="25"/>
      <c r="IX158" s="25"/>
      <c r="IY158" s="25"/>
      <c r="IZ158" s="25"/>
      <c r="JA158" s="25"/>
      <c r="JB158" s="25"/>
      <c r="JC158" s="25"/>
      <c r="JD158" s="25"/>
      <c r="JE158" s="25"/>
      <c r="JF158" s="25"/>
      <c r="JG158" s="25"/>
      <c r="JH158" s="25"/>
      <c r="JI158" s="25"/>
      <c r="JJ158" s="25"/>
      <c r="JK158" s="25"/>
      <c r="JL158" s="25"/>
      <c r="JM158" s="25"/>
      <c r="JN158" s="25"/>
      <c r="JO158" s="25"/>
      <c r="JP158" s="25"/>
      <c r="JQ158" s="25"/>
      <c r="JR158" s="25"/>
      <c r="JS158" s="25"/>
      <c r="JT158" s="25"/>
      <c r="JU158" s="25"/>
      <c r="JV158" s="25"/>
      <c r="JW158" s="25"/>
      <c r="JX158" s="25"/>
      <c r="JY158" s="25"/>
      <c r="JZ158" s="25"/>
      <c r="KA158" s="25"/>
      <c r="KB158" s="25"/>
      <c r="KC158" s="25"/>
      <c r="KD158" s="25"/>
      <c r="KE158" s="25"/>
      <c r="KF158" s="25"/>
      <c r="KG158" s="25"/>
      <c r="KH158" s="25"/>
      <c r="KI158" s="25"/>
      <c r="KJ158" s="25"/>
      <c r="KK158" s="25"/>
      <c r="KL158" s="25"/>
      <c r="KM158" s="25"/>
      <c r="KN158" s="25"/>
      <c r="KO158" s="25"/>
      <c r="KP158" s="25"/>
      <c r="KQ158" s="25"/>
      <c r="KR158" s="25"/>
      <c r="KS158" s="25"/>
      <c r="KT158" s="25"/>
      <c r="KU158" s="25"/>
      <c r="KV158" s="25"/>
      <c r="KW158" s="25"/>
      <c r="KX158" s="25"/>
      <c r="KY158" s="25"/>
      <c r="KZ158" s="25"/>
      <c r="LA158" s="25"/>
      <c r="LB158" s="25"/>
      <c r="LC158" s="25"/>
      <c r="LD158" s="25"/>
      <c r="LE158" s="25"/>
      <c r="LF158" s="25"/>
      <c r="LG158" s="25"/>
      <c r="LH158" s="25"/>
      <c r="LI158" s="25"/>
      <c r="LJ158" s="25"/>
      <c r="LK158" s="25"/>
      <c r="LL158" s="25"/>
      <c r="LM158" s="25"/>
      <c r="LN158" s="25"/>
      <c r="LO158" s="25"/>
      <c r="LP158" s="25"/>
      <c r="LQ158" s="25"/>
      <c r="LR158" s="25"/>
      <c r="LS158" s="25"/>
    </row>
    <row r="159" spans="1:331" s="23" customFormat="1" x14ac:dyDescent="0.3">
      <c r="A159" s="19" t="s">
        <v>129</v>
      </c>
      <c r="B159" s="35" t="s">
        <v>235</v>
      </c>
      <c r="C159" s="19" t="s">
        <v>129</v>
      </c>
      <c r="D159" s="21">
        <v>6</v>
      </c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  <c r="HW159" s="25"/>
      <c r="HX159" s="25"/>
      <c r="HY159" s="25"/>
      <c r="HZ159" s="25"/>
      <c r="IA159" s="25"/>
      <c r="IB159" s="25"/>
      <c r="IC159" s="25"/>
      <c r="ID159" s="25"/>
      <c r="IE159" s="25"/>
      <c r="IF159" s="25"/>
      <c r="IG159" s="25"/>
      <c r="IH159" s="25"/>
      <c r="II159" s="25"/>
      <c r="IJ159" s="25"/>
      <c r="IK159" s="25"/>
      <c r="IL159" s="25"/>
      <c r="IM159" s="25"/>
      <c r="IN159" s="25"/>
      <c r="IO159" s="25"/>
      <c r="IP159" s="25"/>
      <c r="IQ159" s="25"/>
      <c r="IR159" s="25"/>
      <c r="IS159" s="25"/>
      <c r="IT159" s="25"/>
      <c r="IU159" s="25"/>
      <c r="IV159" s="25"/>
      <c r="IW159" s="25"/>
      <c r="IX159" s="25"/>
      <c r="IY159" s="25"/>
      <c r="IZ159" s="25"/>
      <c r="JA159" s="25"/>
      <c r="JB159" s="25"/>
      <c r="JC159" s="25"/>
      <c r="JD159" s="25"/>
      <c r="JE159" s="25"/>
      <c r="JF159" s="25"/>
      <c r="JG159" s="25"/>
      <c r="JH159" s="25"/>
      <c r="JI159" s="25"/>
      <c r="JJ159" s="25"/>
      <c r="JK159" s="25"/>
      <c r="JL159" s="25"/>
      <c r="JM159" s="25"/>
      <c r="JN159" s="25"/>
      <c r="JO159" s="25"/>
      <c r="JP159" s="25"/>
      <c r="JQ159" s="25"/>
      <c r="JR159" s="25"/>
      <c r="JS159" s="25"/>
      <c r="JT159" s="25"/>
      <c r="JU159" s="25"/>
      <c r="JV159" s="25"/>
      <c r="JW159" s="25"/>
      <c r="JX159" s="25"/>
      <c r="JY159" s="25"/>
      <c r="JZ159" s="25"/>
      <c r="KA159" s="25"/>
      <c r="KB159" s="25"/>
      <c r="KC159" s="25"/>
      <c r="KD159" s="25"/>
      <c r="KE159" s="25"/>
      <c r="KF159" s="25"/>
      <c r="KG159" s="25"/>
      <c r="KH159" s="25"/>
      <c r="KI159" s="25"/>
      <c r="KJ159" s="25"/>
      <c r="KK159" s="25"/>
      <c r="KL159" s="25"/>
      <c r="KM159" s="25"/>
      <c r="KN159" s="25"/>
      <c r="KO159" s="25"/>
      <c r="KP159" s="25"/>
      <c r="KQ159" s="25"/>
      <c r="KR159" s="25"/>
      <c r="KS159" s="25"/>
      <c r="KT159" s="25"/>
      <c r="KU159" s="25"/>
      <c r="KV159" s="25"/>
      <c r="KW159" s="25"/>
      <c r="KX159" s="25"/>
      <c r="KY159" s="25"/>
      <c r="KZ159" s="25"/>
      <c r="LA159" s="25"/>
      <c r="LB159" s="25"/>
      <c r="LC159" s="25"/>
      <c r="LD159" s="25"/>
      <c r="LE159" s="25"/>
      <c r="LF159" s="25"/>
      <c r="LG159" s="25"/>
      <c r="LH159" s="25"/>
      <c r="LI159" s="25"/>
      <c r="LJ159" s="25"/>
      <c r="LK159" s="25"/>
      <c r="LL159" s="25"/>
      <c r="LM159" s="25"/>
      <c r="LN159" s="25"/>
      <c r="LO159" s="25"/>
      <c r="LP159" s="25"/>
      <c r="LQ159" s="25"/>
      <c r="LR159" s="25"/>
      <c r="LS159" s="25"/>
    </row>
    <row r="160" spans="1:331" s="23" customFormat="1" x14ac:dyDescent="0.3">
      <c r="A160" s="34" t="s">
        <v>130</v>
      </c>
      <c r="B160" s="35" t="s">
        <v>236</v>
      </c>
      <c r="C160" s="34" t="s">
        <v>130</v>
      </c>
      <c r="D160" s="21">
        <v>6</v>
      </c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  <c r="HW160" s="25"/>
      <c r="HX160" s="25"/>
      <c r="HY160" s="25"/>
      <c r="HZ160" s="25"/>
      <c r="IA160" s="25"/>
      <c r="IB160" s="25"/>
      <c r="IC160" s="25"/>
      <c r="ID160" s="25"/>
      <c r="IE160" s="25"/>
      <c r="IF160" s="25"/>
      <c r="IG160" s="25"/>
      <c r="IH160" s="25"/>
      <c r="II160" s="25"/>
      <c r="IJ160" s="25"/>
      <c r="IK160" s="25"/>
      <c r="IL160" s="25"/>
      <c r="IM160" s="25"/>
      <c r="IN160" s="25"/>
      <c r="IO160" s="25"/>
      <c r="IP160" s="25"/>
      <c r="IQ160" s="25"/>
      <c r="IR160" s="25"/>
      <c r="IS160" s="25"/>
      <c r="IT160" s="25"/>
      <c r="IU160" s="25"/>
      <c r="IV160" s="25"/>
      <c r="IW160" s="25"/>
      <c r="IX160" s="25"/>
      <c r="IY160" s="25"/>
      <c r="IZ160" s="25"/>
      <c r="JA160" s="25"/>
      <c r="JB160" s="25"/>
      <c r="JC160" s="25"/>
      <c r="JD160" s="25"/>
      <c r="JE160" s="25"/>
      <c r="JF160" s="25"/>
      <c r="JG160" s="25"/>
      <c r="JH160" s="25"/>
      <c r="JI160" s="25"/>
      <c r="JJ160" s="25"/>
      <c r="JK160" s="25"/>
      <c r="JL160" s="25"/>
      <c r="JM160" s="25"/>
      <c r="JN160" s="25"/>
      <c r="JO160" s="25"/>
      <c r="JP160" s="25"/>
      <c r="JQ160" s="25"/>
      <c r="JR160" s="25"/>
      <c r="JS160" s="25"/>
      <c r="JT160" s="25"/>
      <c r="JU160" s="25"/>
      <c r="JV160" s="25"/>
      <c r="JW160" s="25"/>
      <c r="JX160" s="25"/>
      <c r="JY160" s="25"/>
      <c r="JZ160" s="25"/>
      <c r="KA160" s="25"/>
      <c r="KB160" s="25"/>
      <c r="KC160" s="25"/>
      <c r="KD160" s="25"/>
      <c r="KE160" s="25"/>
      <c r="KF160" s="25"/>
      <c r="KG160" s="25"/>
      <c r="KH160" s="25"/>
      <c r="KI160" s="25"/>
      <c r="KJ160" s="25"/>
      <c r="KK160" s="25"/>
      <c r="KL160" s="25"/>
      <c r="KM160" s="25"/>
      <c r="KN160" s="25"/>
      <c r="KO160" s="25"/>
      <c r="KP160" s="25"/>
      <c r="KQ160" s="25"/>
      <c r="KR160" s="25"/>
      <c r="KS160" s="25"/>
      <c r="KT160" s="25"/>
      <c r="KU160" s="25"/>
      <c r="KV160" s="25"/>
      <c r="KW160" s="25"/>
      <c r="KX160" s="25"/>
      <c r="KY160" s="25"/>
      <c r="KZ160" s="25"/>
      <c r="LA160" s="25"/>
      <c r="LB160" s="25"/>
      <c r="LC160" s="25"/>
      <c r="LD160" s="25"/>
      <c r="LE160" s="25"/>
      <c r="LF160" s="25"/>
      <c r="LG160" s="25"/>
      <c r="LH160" s="25"/>
      <c r="LI160" s="25"/>
      <c r="LJ160" s="25"/>
      <c r="LK160" s="25"/>
      <c r="LL160" s="25"/>
      <c r="LM160" s="25"/>
      <c r="LN160" s="25"/>
      <c r="LO160" s="25"/>
      <c r="LP160" s="25"/>
      <c r="LQ160" s="25"/>
      <c r="LR160" s="25"/>
      <c r="LS160" s="25"/>
    </row>
    <row r="161" spans="1:331" s="23" customFormat="1" x14ac:dyDescent="0.3">
      <c r="A161" s="19" t="s">
        <v>131</v>
      </c>
      <c r="B161" s="24" t="s">
        <v>194</v>
      </c>
      <c r="C161" s="19" t="s">
        <v>131</v>
      </c>
      <c r="D161" s="21">
        <v>6</v>
      </c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  <c r="HW161" s="25"/>
      <c r="HX161" s="25"/>
      <c r="HY161" s="25"/>
      <c r="HZ161" s="25"/>
      <c r="IA161" s="25"/>
      <c r="IB161" s="25"/>
      <c r="IC161" s="25"/>
      <c r="ID161" s="25"/>
      <c r="IE161" s="25"/>
      <c r="IF161" s="25"/>
      <c r="IG161" s="25"/>
      <c r="IH161" s="25"/>
      <c r="II161" s="25"/>
      <c r="IJ161" s="25"/>
      <c r="IK161" s="25"/>
      <c r="IL161" s="25"/>
      <c r="IM161" s="25"/>
      <c r="IN161" s="25"/>
      <c r="IO161" s="25"/>
      <c r="IP161" s="25"/>
      <c r="IQ161" s="25"/>
      <c r="IR161" s="25"/>
      <c r="IS161" s="25"/>
      <c r="IT161" s="25"/>
      <c r="IU161" s="25"/>
      <c r="IV161" s="25"/>
      <c r="IW161" s="25"/>
      <c r="IX161" s="25"/>
      <c r="IY161" s="25"/>
      <c r="IZ161" s="25"/>
      <c r="JA161" s="25"/>
      <c r="JB161" s="25"/>
      <c r="JC161" s="25"/>
      <c r="JD161" s="25"/>
      <c r="JE161" s="25"/>
      <c r="JF161" s="25"/>
      <c r="JG161" s="25"/>
      <c r="JH161" s="25"/>
      <c r="JI161" s="25"/>
      <c r="JJ161" s="25"/>
      <c r="JK161" s="25"/>
      <c r="JL161" s="25"/>
      <c r="JM161" s="25"/>
      <c r="JN161" s="25"/>
      <c r="JO161" s="25"/>
      <c r="JP161" s="25"/>
      <c r="JQ161" s="25"/>
      <c r="JR161" s="25"/>
      <c r="JS161" s="25"/>
      <c r="JT161" s="25"/>
      <c r="JU161" s="25"/>
      <c r="JV161" s="25"/>
      <c r="JW161" s="25"/>
      <c r="JX161" s="25"/>
      <c r="JY161" s="25"/>
      <c r="JZ161" s="25"/>
      <c r="KA161" s="25"/>
      <c r="KB161" s="25"/>
      <c r="KC161" s="25"/>
      <c r="KD161" s="25"/>
      <c r="KE161" s="25"/>
      <c r="KF161" s="25"/>
      <c r="KG161" s="25"/>
      <c r="KH161" s="25"/>
      <c r="KI161" s="25"/>
      <c r="KJ161" s="25"/>
      <c r="KK161" s="25"/>
      <c r="KL161" s="25"/>
      <c r="KM161" s="25"/>
      <c r="KN161" s="25"/>
      <c r="KO161" s="25"/>
      <c r="KP161" s="25"/>
      <c r="KQ161" s="25"/>
      <c r="KR161" s="25"/>
      <c r="KS161" s="25"/>
      <c r="KT161" s="25"/>
      <c r="KU161" s="25"/>
      <c r="KV161" s="25"/>
      <c r="KW161" s="25"/>
      <c r="KX161" s="25"/>
      <c r="KY161" s="25"/>
      <c r="KZ161" s="25"/>
      <c r="LA161" s="25"/>
      <c r="LB161" s="25"/>
      <c r="LC161" s="25"/>
      <c r="LD161" s="25"/>
      <c r="LE161" s="25"/>
      <c r="LF161" s="25"/>
      <c r="LG161" s="25"/>
      <c r="LH161" s="25"/>
      <c r="LI161" s="25"/>
      <c r="LJ161" s="25"/>
      <c r="LK161" s="25"/>
      <c r="LL161" s="25"/>
      <c r="LM161" s="25"/>
      <c r="LN161" s="25"/>
      <c r="LO161" s="25"/>
      <c r="LP161" s="25"/>
      <c r="LQ161" s="25"/>
      <c r="LR161" s="25"/>
      <c r="LS161" s="25"/>
    </row>
    <row r="162" spans="1:331" s="23" customFormat="1" x14ac:dyDescent="0.3">
      <c r="A162" s="34" t="s">
        <v>132</v>
      </c>
      <c r="B162" s="35" t="s">
        <v>235</v>
      </c>
      <c r="C162" s="34" t="s">
        <v>132</v>
      </c>
      <c r="D162" s="21">
        <v>6</v>
      </c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  <c r="HW162" s="25"/>
      <c r="HX162" s="25"/>
      <c r="HY162" s="25"/>
      <c r="HZ162" s="25"/>
      <c r="IA162" s="25"/>
      <c r="IB162" s="25"/>
      <c r="IC162" s="25"/>
      <c r="ID162" s="25"/>
      <c r="IE162" s="25"/>
      <c r="IF162" s="25"/>
      <c r="IG162" s="25"/>
      <c r="IH162" s="25"/>
      <c r="II162" s="25"/>
      <c r="IJ162" s="25"/>
      <c r="IK162" s="25"/>
      <c r="IL162" s="25"/>
      <c r="IM162" s="25"/>
      <c r="IN162" s="25"/>
      <c r="IO162" s="25"/>
      <c r="IP162" s="25"/>
      <c r="IQ162" s="25"/>
      <c r="IR162" s="25"/>
      <c r="IS162" s="25"/>
      <c r="IT162" s="25"/>
      <c r="IU162" s="25"/>
      <c r="IV162" s="25"/>
      <c r="IW162" s="25"/>
      <c r="IX162" s="25"/>
      <c r="IY162" s="25"/>
      <c r="IZ162" s="25"/>
      <c r="JA162" s="25"/>
      <c r="JB162" s="25"/>
      <c r="JC162" s="25"/>
      <c r="JD162" s="25"/>
      <c r="JE162" s="25"/>
      <c r="JF162" s="25"/>
      <c r="JG162" s="25"/>
      <c r="JH162" s="25"/>
      <c r="JI162" s="25"/>
      <c r="JJ162" s="25"/>
      <c r="JK162" s="25"/>
      <c r="JL162" s="25"/>
      <c r="JM162" s="25"/>
      <c r="JN162" s="25"/>
      <c r="JO162" s="25"/>
      <c r="JP162" s="25"/>
      <c r="JQ162" s="25"/>
      <c r="JR162" s="25"/>
      <c r="JS162" s="25"/>
      <c r="JT162" s="25"/>
      <c r="JU162" s="25"/>
      <c r="JV162" s="25"/>
      <c r="JW162" s="25"/>
      <c r="JX162" s="25"/>
      <c r="JY162" s="25"/>
      <c r="JZ162" s="25"/>
      <c r="KA162" s="25"/>
      <c r="KB162" s="25"/>
      <c r="KC162" s="25"/>
      <c r="KD162" s="25"/>
      <c r="KE162" s="25"/>
      <c r="KF162" s="25"/>
      <c r="KG162" s="25"/>
      <c r="KH162" s="25"/>
      <c r="KI162" s="25"/>
      <c r="KJ162" s="25"/>
      <c r="KK162" s="25"/>
      <c r="KL162" s="25"/>
      <c r="KM162" s="25"/>
      <c r="KN162" s="25"/>
      <c r="KO162" s="25"/>
      <c r="KP162" s="25"/>
      <c r="KQ162" s="25"/>
      <c r="KR162" s="25"/>
      <c r="KS162" s="25"/>
      <c r="KT162" s="25"/>
      <c r="KU162" s="25"/>
      <c r="KV162" s="25"/>
      <c r="KW162" s="25"/>
      <c r="KX162" s="25"/>
      <c r="KY162" s="25"/>
      <c r="KZ162" s="25"/>
      <c r="LA162" s="25"/>
      <c r="LB162" s="25"/>
      <c r="LC162" s="25"/>
      <c r="LD162" s="25"/>
      <c r="LE162" s="25"/>
      <c r="LF162" s="25"/>
      <c r="LG162" s="25"/>
      <c r="LH162" s="25"/>
      <c r="LI162" s="25"/>
      <c r="LJ162" s="25"/>
      <c r="LK162" s="25"/>
      <c r="LL162" s="25"/>
      <c r="LM162" s="25"/>
      <c r="LN162" s="25"/>
      <c r="LO162" s="25"/>
      <c r="LP162" s="25"/>
      <c r="LQ162" s="25"/>
      <c r="LR162" s="25"/>
      <c r="LS162" s="25"/>
    </row>
    <row r="163" spans="1:331" s="23" customFormat="1" x14ac:dyDescent="0.3">
      <c r="A163" s="19" t="s">
        <v>133</v>
      </c>
      <c r="B163" s="35" t="s">
        <v>236</v>
      </c>
      <c r="C163" s="19" t="s">
        <v>133</v>
      </c>
      <c r="D163" s="21">
        <v>6</v>
      </c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  <c r="HW163" s="25"/>
      <c r="HX163" s="25"/>
      <c r="HY163" s="25"/>
      <c r="HZ163" s="25"/>
      <c r="IA163" s="25"/>
      <c r="IB163" s="25"/>
      <c r="IC163" s="25"/>
      <c r="ID163" s="25"/>
      <c r="IE163" s="25"/>
      <c r="IF163" s="25"/>
      <c r="IG163" s="25"/>
      <c r="IH163" s="25"/>
      <c r="II163" s="25"/>
      <c r="IJ163" s="25"/>
      <c r="IK163" s="25"/>
      <c r="IL163" s="25"/>
      <c r="IM163" s="25"/>
      <c r="IN163" s="25"/>
      <c r="IO163" s="25"/>
      <c r="IP163" s="25"/>
      <c r="IQ163" s="25"/>
      <c r="IR163" s="25"/>
      <c r="IS163" s="25"/>
      <c r="IT163" s="25"/>
      <c r="IU163" s="25"/>
      <c r="IV163" s="25"/>
      <c r="IW163" s="25"/>
      <c r="IX163" s="25"/>
      <c r="IY163" s="25"/>
      <c r="IZ163" s="25"/>
      <c r="JA163" s="25"/>
      <c r="JB163" s="25"/>
      <c r="JC163" s="25"/>
      <c r="JD163" s="25"/>
      <c r="JE163" s="25"/>
      <c r="JF163" s="25"/>
      <c r="JG163" s="25"/>
      <c r="JH163" s="25"/>
      <c r="JI163" s="25"/>
      <c r="JJ163" s="25"/>
      <c r="JK163" s="25"/>
      <c r="JL163" s="25"/>
      <c r="JM163" s="25"/>
      <c r="JN163" s="25"/>
      <c r="JO163" s="25"/>
      <c r="JP163" s="25"/>
      <c r="JQ163" s="25"/>
      <c r="JR163" s="25"/>
      <c r="JS163" s="25"/>
      <c r="JT163" s="25"/>
      <c r="JU163" s="25"/>
      <c r="JV163" s="25"/>
      <c r="JW163" s="25"/>
      <c r="JX163" s="25"/>
      <c r="JY163" s="25"/>
      <c r="JZ163" s="25"/>
      <c r="KA163" s="25"/>
      <c r="KB163" s="25"/>
      <c r="KC163" s="25"/>
      <c r="KD163" s="25"/>
      <c r="KE163" s="25"/>
      <c r="KF163" s="25"/>
      <c r="KG163" s="25"/>
      <c r="KH163" s="25"/>
      <c r="KI163" s="25"/>
      <c r="KJ163" s="25"/>
      <c r="KK163" s="25"/>
      <c r="KL163" s="25"/>
      <c r="KM163" s="25"/>
      <c r="KN163" s="25"/>
      <c r="KO163" s="25"/>
      <c r="KP163" s="25"/>
      <c r="KQ163" s="25"/>
      <c r="KR163" s="25"/>
      <c r="KS163" s="25"/>
      <c r="KT163" s="25"/>
      <c r="KU163" s="25"/>
      <c r="KV163" s="25"/>
      <c r="KW163" s="25"/>
      <c r="KX163" s="25"/>
      <c r="KY163" s="25"/>
      <c r="KZ163" s="25"/>
      <c r="LA163" s="25"/>
      <c r="LB163" s="25"/>
      <c r="LC163" s="25"/>
      <c r="LD163" s="25"/>
      <c r="LE163" s="25"/>
      <c r="LF163" s="25"/>
      <c r="LG163" s="25"/>
      <c r="LH163" s="25"/>
      <c r="LI163" s="25"/>
      <c r="LJ163" s="25"/>
      <c r="LK163" s="25"/>
      <c r="LL163" s="25"/>
      <c r="LM163" s="25"/>
      <c r="LN163" s="25"/>
      <c r="LO163" s="25"/>
      <c r="LP163" s="25"/>
      <c r="LQ163" s="25"/>
      <c r="LR163" s="25"/>
      <c r="LS163" s="25"/>
    </row>
    <row r="164" spans="1:331" s="23" customFormat="1" x14ac:dyDescent="0.3">
      <c r="A164" s="34" t="s">
        <v>134</v>
      </c>
      <c r="B164" s="24" t="s">
        <v>190</v>
      </c>
      <c r="C164" s="34" t="s">
        <v>134</v>
      </c>
      <c r="D164" s="21">
        <v>6</v>
      </c>
      <c r="E164" s="56">
        <v>130.59899999999999</v>
      </c>
      <c r="F164" s="56">
        <v>151.72399999999999</v>
      </c>
      <c r="G164" s="56">
        <v>194.38300000000001</v>
      </c>
      <c r="H164" s="56">
        <v>224.03899999999999</v>
      </c>
      <c r="I164" s="56">
        <v>167.34299999999999</v>
      </c>
      <c r="J164" s="56">
        <v>193.024</v>
      </c>
      <c r="K164" s="56">
        <v>229.749</v>
      </c>
      <c r="L164" s="56">
        <v>274</v>
      </c>
      <c r="M164" s="56">
        <v>270.94334818999999</v>
      </c>
      <c r="N164" s="56">
        <v>286.92743303999998</v>
      </c>
      <c r="O164" s="56">
        <v>129</v>
      </c>
      <c r="P164" s="56">
        <v>174.37659418999999</v>
      </c>
      <c r="Q164" s="56">
        <v>223.71762183999999</v>
      </c>
      <c r="R164" s="56">
        <v>284.08199315000002</v>
      </c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  <c r="HW164" s="25"/>
      <c r="HX164" s="25"/>
      <c r="HY164" s="25"/>
      <c r="HZ164" s="25"/>
      <c r="IA164" s="25"/>
      <c r="IB164" s="25"/>
      <c r="IC164" s="25"/>
      <c r="ID164" s="25"/>
      <c r="IE164" s="25"/>
      <c r="IF164" s="25"/>
      <c r="IG164" s="25"/>
      <c r="IH164" s="25"/>
      <c r="II164" s="25"/>
      <c r="IJ164" s="25"/>
      <c r="IK164" s="25"/>
      <c r="IL164" s="25"/>
      <c r="IM164" s="25"/>
      <c r="IN164" s="25"/>
      <c r="IO164" s="25"/>
      <c r="IP164" s="25"/>
      <c r="IQ164" s="25"/>
      <c r="IR164" s="25"/>
      <c r="IS164" s="25"/>
      <c r="IT164" s="25"/>
      <c r="IU164" s="25"/>
      <c r="IV164" s="25"/>
      <c r="IW164" s="25"/>
      <c r="IX164" s="25"/>
      <c r="IY164" s="25"/>
      <c r="IZ164" s="25"/>
      <c r="JA164" s="25"/>
      <c r="JB164" s="25"/>
      <c r="JC164" s="25"/>
      <c r="JD164" s="25"/>
      <c r="JE164" s="25"/>
      <c r="JF164" s="25"/>
      <c r="JG164" s="25"/>
      <c r="JH164" s="25"/>
      <c r="JI164" s="25"/>
      <c r="JJ164" s="25"/>
      <c r="JK164" s="25"/>
      <c r="JL164" s="25"/>
      <c r="JM164" s="25"/>
      <c r="JN164" s="25"/>
      <c r="JO164" s="25"/>
      <c r="JP164" s="25"/>
      <c r="JQ164" s="25"/>
      <c r="JR164" s="25"/>
      <c r="JS164" s="25"/>
      <c r="JT164" s="25"/>
      <c r="JU164" s="25"/>
      <c r="JV164" s="25"/>
      <c r="JW164" s="25"/>
      <c r="JX164" s="25"/>
      <c r="JY164" s="25"/>
      <c r="JZ164" s="25"/>
      <c r="KA164" s="25"/>
      <c r="KB164" s="25"/>
      <c r="KC164" s="25"/>
      <c r="KD164" s="25"/>
      <c r="KE164" s="25"/>
      <c r="KF164" s="25"/>
      <c r="KG164" s="25"/>
      <c r="KH164" s="25"/>
      <c r="KI164" s="25"/>
      <c r="KJ164" s="25"/>
      <c r="KK164" s="25"/>
      <c r="KL164" s="25"/>
      <c r="KM164" s="25"/>
      <c r="KN164" s="25"/>
      <c r="KO164" s="25"/>
      <c r="KP164" s="25"/>
      <c r="KQ164" s="25"/>
      <c r="KR164" s="25"/>
      <c r="KS164" s="25"/>
      <c r="KT164" s="25"/>
      <c r="KU164" s="25"/>
      <c r="KV164" s="25"/>
      <c r="KW164" s="25"/>
      <c r="KX164" s="25"/>
      <c r="KY164" s="25"/>
      <c r="KZ164" s="25"/>
      <c r="LA164" s="25"/>
      <c r="LB164" s="25"/>
      <c r="LC164" s="25"/>
      <c r="LD164" s="25"/>
      <c r="LE164" s="25"/>
      <c r="LF164" s="25"/>
      <c r="LG164" s="25"/>
      <c r="LH164" s="25"/>
      <c r="LI164" s="25"/>
      <c r="LJ164" s="25"/>
      <c r="LK164" s="25"/>
      <c r="LL164" s="25"/>
      <c r="LM164" s="25"/>
      <c r="LN164" s="25"/>
      <c r="LO164" s="25"/>
      <c r="LP164" s="25"/>
      <c r="LQ164" s="25"/>
      <c r="LR164" s="25"/>
      <c r="LS164" s="25"/>
    </row>
    <row r="165" spans="1:331" s="23" customFormat="1" x14ac:dyDescent="0.3">
      <c r="A165" s="19" t="s">
        <v>135</v>
      </c>
      <c r="B165" s="35" t="s">
        <v>235</v>
      </c>
      <c r="C165" s="19" t="s">
        <v>135</v>
      </c>
      <c r="D165" s="21">
        <v>6</v>
      </c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  <c r="HW165" s="25"/>
      <c r="HX165" s="25"/>
      <c r="HY165" s="25"/>
      <c r="HZ165" s="25"/>
      <c r="IA165" s="25"/>
      <c r="IB165" s="25"/>
      <c r="IC165" s="25"/>
      <c r="ID165" s="25"/>
      <c r="IE165" s="25"/>
      <c r="IF165" s="25"/>
      <c r="IG165" s="25"/>
      <c r="IH165" s="25"/>
      <c r="II165" s="25"/>
      <c r="IJ165" s="25"/>
      <c r="IK165" s="25"/>
      <c r="IL165" s="25"/>
      <c r="IM165" s="25"/>
      <c r="IN165" s="25"/>
      <c r="IO165" s="25"/>
      <c r="IP165" s="25"/>
      <c r="IQ165" s="25"/>
      <c r="IR165" s="25"/>
      <c r="IS165" s="25"/>
      <c r="IT165" s="25"/>
      <c r="IU165" s="25"/>
      <c r="IV165" s="25"/>
      <c r="IW165" s="25"/>
      <c r="IX165" s="25"/>
      <c r="IY165" s="25"/>
      <c r="IZ165" s="25"/>
      <c r="JA165" s="25"/>
      <c r="JB165" s="25"/>
      <c r="JC165" s="25"/>
      <c r="JD165" s="25"/>
      <c r="JE165" s="25"/>
      <c r="JF165" s="25"/>
      <c r="JG165" s="25"/>
      <c r="JH165" s="25"/>
      <c r="JI165" s="25"/>
      <c r="JJ165" s="25"/>
      <c r="JK165" s="25"/>
      <c r="JL165" s="25"/>
      <c r="JM165" s="25"/>
      <c r="JN165" s="25"/>
      <c r="JO165" s="25"/>
      <c r="JP165" s="25"/>
      <c r="JQ165" s="25"/>
      <c r="JR165" s="25"/>
      <c r="JS165" s="25"/>
      <c r="JT165" s="25"/>
      <c r="JU165" s="25"/>
      <c r="JV165" s="25"/>
      <c r="JW165" s="25"/>
      <c r="JX165" s="25"/>
      <c r="JY165" s="25"/>
      <c r="JZ165" s="25"/>
      <c r="KA165" s="25"/>
      <c r="KB165" s="25"/>
      <c r="KC165" s="25"/>
      <c r="KD165" s="25"/>
      <c r="KE165" s="25"/>
      <c r="KF165" s="25"/>
      <c r="KG165" s="25"/>
      <c r="KH165" s="25"/>
      <c r="KI165" s="25"/>
      <c r="KJ165" s="25"/>
      <c r="KK165" s="25"/>
      <c r="KL165" s="25"/>
      <c r="KM165" s="25"/>
      <c r="KN165" s="25"/>
      <c r="KO165" s="25"/>
      <c r="KP165" s="25"/>
      <c r="KQ165" s="25"/>
      <c r="KR165" s="25"/>
      <c r="KS165" s="25"/>
      <c r="KT165" s="25"/>
      <c r="KU165" s="25"/>
      <c r="KV165" s="25"/>
      <c r="KW165" s="25"/>
      <c r="KX165" s="25"/>
      <c r="KY165" s="25"/>
      <c r="KZ165" s="25"/>
      <c r="LA165" s="25"/>
      <c r="LB165" s="25"/>
      <c r="LC165" s="25"/>
      <c r="LD165" s="25"/>
      <c r="LE165" s="25"/>
      <c r="LF165" s="25"/>
      <c r="LG165" s="25"/>
      <c r="LH165" s="25"/>
      <c r="LI165" s="25"/>
      <c r="LJ165" s="25"/>
      <c r="LK165" s="25"/>
      <c r="LL165" s="25"/>
      <c r="LM165" s="25"/>
      <c r="LN165" s="25"/>
      <c r="LO165" s="25"/>
      <c r="LP165" s="25"/>
      <c r="LQ165" s="25"/>
      <c r="LR165" s="25"/>
      <c r="LS165" s="25"/>
    </row>
    <row r="166" spans="1:331" s="23" customFormat="1" x14ac:dyDescent="0.3">
      <c r="A166" s="34" t="s">
        <v>136</v>
      </c>
      <c r="B166" s="35" t="s">
        <v>236</v>
      </c>
      <c r="C166" s="34" t="s">
        <v>136</v>
      </c>
      <c r="D166" s="21">
        <v>6</v>
      </c>
      <c r="E166" s="56">
        <v>41.015000000000001</v>
      </c>
      <c r="F166" s="56">
        <v>48.411999999999999</v>
      </c>
      <c r="G166" s="56">
        <v>41.423999999999999</v>
      </c>
      <c r="H166" s="56">
        <v>74.537999999999997</v>
      </c>
      <c r="I166" s="56">
        <v>92.864000000000004</v>
      </c>
      <c r="J166" s="56">
        <v>102.52</v>
      </c>
      <c r="K166" s="56">
        <v>118.13882165</v>
      </c>
      <c r="L166" s="56">
        <v>116</v>
      </c>
      <c r="M166" s="56">
        <v>111.92651694</v>
      </c>
      <c r="N166" s="56">
        <v>103.51152713</v>
      </c>
      <c r="O166" s="56">
        <v>41</v>
      </c>
      <c r="P166" s="56">
        <v>57.250634769999998</v>
      </c>
      <c r="Q166" s="56">
        <v>73.052061969999997</v>
      </c>
      <c r="R166" s="56">
        <v>108.62004431</v>
      </c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  <c r="HW166" s="25"/>
      <c r="HX166" s="25"/>
      <c r="HY166" s="25"/>
      <c r="HZ166" s="25"/>
      <c r="IA166" s="25"/>
      <c r="IB166" s="25"/>
      <c r="IC166" s="25"/>
      <c r="ID166" s="25"/>
      <c r="IE166" s="25"/>
      <c r="IF166" s="25"/>
      <c r="IG166" s="25"/>
      <c r="IH166" s="25"/>
      <c r="II166" s="25"/>
      <c r="IJ166" s="25"/>
      <c r="IK166" s="25"/>
      <c r="IL166" s="25"/>
      <c r="IM166" s="25"/>
      <c r="IN166" s="25"/>
      <c r="IO166" s="25"/>
      <c r="IP166" s="25"/>
      <c r="IQ166" s="25"/>
      <c r="IR166" s="25"/>
      <c r="IS166" s="25"/>
      <c r="IT166" s="25"/>
      <c r="IU166" s="25"/>
      <c r="IV166" s="25"/>
      <c r="IW166" s="25"/>
      <c r="IX166" s="25"/>
      <c r="IY166" s="25"/>
      <c r="IZ166" s="25"/>
      <c r="JA166" s="25"/>
      <c r="JB166" s="25"/>
      <c r="JC166" s="25"/>
      <c r="JD166" s="25"/>
      <c r="JE166" s="25"/>
      <c r="JF166" s="25"/>
      <c r="JG166" s="25"/>
      <c r="JH166" s="25"/>
      <c r="JI166" s="25"/>
      <c r="JJ166" s="25"/>
      <c r="JK166" s="25"/>
      <c r="JL166" s="25"/>
      <c r="JM166" s="25"/>
      <c r="JN166" s="25"/>
      <c r="JO166" s="25"/>
      <c r="JP166" s="25"/>
      <c r="JQ166" s="25"/>
      <c r="JR166" s="25"/>
      <c r="JS166" s="25"/>
      <c r="JT166" s="25"/>
      <c r="JU166" s="25"/>
      <c r="JV166" s="25"/>
      <c r="JW166" s="25"/>
      <c r="JX166" s="25"/>
      <c r="JY166" s="25"/>
      <c r="JZ166" s="25"/>
      <c r="KA166" s="25"/>
      <c r="KB166" s="25"/>
      <c r="KC166" s="25"/>
      <c r="KD166" s="25"/>
      <c r="KE166" s="25"/>
      <c r="KF166" s="25"/>
      <c r="KG166" s="25"/>
      <c r="KH166" s="25"/>
      <c r="KI166" s="25"/>
      <c r="KJ166" s="25"/>
      <c r="KK166" s="25"/>
      <c r="KL166" s="25"/>
      <c r="KM166" s="25"/>
      <c r="KN166" s="25"/>
      <c r="KO166" s="25"/>
      <c r="KP166" s="25"/>
      <c r="KQ166" s="25"/>
      <c r="KR166" s="25"/>
      <c r="KS166" s="25"/>
      <c r="KT166" s="25"/>
      <c r="KU166" s="25"/>
      <c r="KV166" s="25"/>
      <c r="KW166" s="25"/>
      <c r="KX166" s="25"/>
      <c r="KY166" s="25"/>
      <c r="KZ166" s="25"/>
      <c r="LA166" s="25"/>
      <c r="LB166" s="25"/>
      <c r="LC166" s="25"/>
      <c r="LD166" s="25"/>
      <c r="LE166" s="25"/>
      <c r="LF166" s="25"/>
      <c r="LG166" s="25"/>
      <c r="LH166" s="25"/>
      <c r="LI166" s="25"/>
      <c r="LJ166" s="25"/>
      <c r="LK166" s="25"/>
      <c r="LL166" s="25"/>
      <c r="LM166" s="25"/>
      <c r="LN166" s="25"/>
      <c r="LO166" s="25"/>
      <c r="LP166" s="25"/>
      <c r="LQ166" s="25"/>
      <c r="LR166" s="25"/>
      <c r="LS166" s="25"/>
    </row>
    <row r="167" spans="1:331" s="23" customFormat="1" x14ac:dyDescent="0.3">
      <c r="A167" s="19" t="s">
        <v>172</v>
      </c>
      <c r="B167" s="20" t="s">
        <v>207</v>
      </c>
      <c r="C167" s="19" t="s">
        <v>172</v>
      </c>
      <c r="D167" s="21">
        <v>6</v>
      </c>
      <c r="E167" s="56">
        <v>856.08799999999997</v>
      </c>
      <c r="F167" s="56">
        <v>984.77600000000007</v>
      </c>
      <c r="G167" s="56">
        <v>1045.663</v>
      </c>
      <c r="H167" s="56">
        <v>1125</v>
      </c>
      <c r="I167" s="56">
        <v>1064.5231100000001</v>
      </c>
      <c r="J167" s="56">
        <v>1118</v>
      </c>
      <c r="K167" s="56">
        <v>1109</v>
      </c>
      <c r="L167" s="56">
        <v>1153</v>
      </c>
      <c r="M167" s="56">
        <v>1332.0999124800001</v>
      </c>
      <c r="N167" s="56">
        <v>1415.0497619</v>
      </c>
      <c r="O167" s="56">
        <v>1250</v>
      </c>
      <c r="P167" s="56">
        <v>1351.54286909554</v>
      </c>
      <c r="Q167" s="56">
        <v>1514.273583404703</v>
      </c>
      <c r="R167" s="56">
        <v>1634.0768885940029</v>
      </c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  <c r="HW167" s="25"/>
      <c r="HX167" s="25"/>
      <c r="HY167" s="25"/>
      <c r="HZ167" s="25"/>
      <c r="IA167" s="25"/>
      <c r="IB167" s="25"/>
      <c r="IC167" s="25"/>
      <c r="ID167" s="25"/>
      <c r="IE167" s="25"/>
      <c r="IF167" s="25"/>
      <c r="IG167" s="25"/>
      <c r="IH167" s="25"/>
      <c r="II167" s="25"/>
      <c r="IJ167" s="25"/>
      <c r="IK167" s="25"/>
      <c r="IL167" s="25"/>
      <c r="IM167" s="25"/>
      <c r="IN167" s="25"/>
      <c r="IO167" s="25"/>
      <c r="IP167" s="25"/>
      <c r="IQ167" s="25"/>
      <c r="IR167" s="25"/>
      <c r="IS167" s="25"/>
      <c r="IT167" s="25"/>
      <c r="IU167" s="25"/>
      <c r="IV167" s="25"/>
      <c r="IW167" s="25"/>
      <c r="IX167" s="25"/>
      <c r="IY167" s="25"/>
      <c r="IZ167" s="25"/>
      <c r="JA167" s="25"/>
      <c r="JB167" s="25"/>
      <c r="JC167" s="25"/>
      <c r="JD167" s="25"/>
      <c r="JE167" s="25"/>
      <c r="JF167" s="25"/>
      <c r="JG167" s="25"/>
      <c r="JH167" s="25"/>
      <c r="JI167" s="25"/>
      <c r="JJ167" s="25"/>
      <c r="JK167" s="25"/>
      <c r="JL167" s="25"/>
      <c r="JM167" s="25"/>
      <c r="JN167" s="25"/>
      <c r="JO167" s="25"/>
      <c r="JP167" s="25"/>
      <c r="JQ167" s="25"/>
      <c r="JR167" s="25"/>
      <c r="JS167" s="25"/>
      <c r="JT167" s="25"/>
      <c r="JU167" s="25"/>
      <c r="JV167" s="25"/>
      <c r="JW167" s="25"/>
      <c r="JX167" s="25"/>
      <c r="JY167" s="25"/>
      <c r="JZ167" s="25"/>
      <c r="KA167" s="25"/>
      <c r="KB167" s="25"/>
      <c r="KC167" s="25"/>
      <c r="KD167" s="25"/>
      <c r="KE167" s="25"/>
      <c r="KF167" s="25"/>
      <c r="KG167" s="25"/>
      <c r="KH167" s="25"/>
      <c r="KI167" s="25"/>
      <c r="KJ167" s="25"/>
      <c r="KK167" s="25"/>
      <c r="KL167" s="25"/>
      <c r="KM167" s="25"/>
      <c r="KN167" s="25"/>
      <c r="KO167" s="25"/>
      <c r="KP167" s="25"/>
      <c r="KQ167" s="25"/>
      <c r="KR167" s="25"/>
      <c r="KS167" s="25"/>
      <c r="KT167" s="25"/>
      <c r="KU167" s="25"/>
      <c r="KV167" s="25"/>
      <c r="KW167" s="25"/>
      <c r="KX167" s="25"/>
      <c r="KY167" s="25"/>
      <c r="KZ167" s="25"/>
      <c r="LA167" s="25"/>
      <c r="LB167" s="25"/>
      <c r="LC167" s="25"/>
      <c r="LD167" s="25"/>
      <c r="LE167" s="25"/>
      <c r="LF167" s="25"/>
      <c r="LG167" s="25"/>
      <c r="LH167" s="25"/>
      <c r="LI167" s="25"/>
      <c r="LJ167" s="25"/>
      <c r="LK167" s="25"/>
      <c r="LL167" s="25"/>
      <c r="LM167" s="25"/>
      <c r="LN167" s="25"/>
      <c r="LO167" s="25"/>
      <c r="LP167" s="25"/>
      <c r="LQ167" s="25"/>
      <c r="LR167" s="25"/>
      <c r="LS167" s="25"/>
    </row>
    <row r="168" spans="1:331" s="23" customFormat="1" x14ac:dyDescent="0.3">
      <c r="A168" s="34" t="s">
        <v>137</v>
      </c>
      <c r="B168" s="42" t="s">
        <v>239</v>
      </c>
      <c r="C168" s="34" t="s">
        <v>137</v>
      </c>
      <c r="D168" s="21">
        <v>6</v>
      </c>
      <c r="E168" s="56">
        <v>335.08800000000002</v>
      </c>
      <c r="F168" s="56">
        <v>416.77600000000001</v>
      </c>
      <c r="G168" s="56">
        <v>470.66300000000001</v>
      </c>
      <c r="H168" s="56">
        <v>520</v>
      </c>
      <c r="I168" s="56">
        <v>442.52310999999997</v>
      </c>
      <c r="J168" s="56">
        <v>429</v>
      </c>
      <c r="K168" s="56">
        <v>412</v>
      </c>
      <c r="L168" s="56">
        <v>355</v>
      </c>
      <c r="M168" s="56">
        <v>366.80915931999999</v>
      </c>
      <c r="N168" s="56">
        <v>367.36049374999999</v>
      </c>
      <c r="O168" s="56">
        <v>174</v>
      </c>
      <c r="P168" s="56">
        <v>204.66315509553999</v>
      </c>
      <c r="Q168" s="56">
        <v>226.52077440470299</v>
      </c>
      <c r="R168" s="56">
        <v>270.66346759400301</v>
      </c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  <c r="HW168" s="25"/>
      <c r="HX168" s="25"/>
      <c r="HY168" s="25"/>
      <c r="HZ168" s="25"/>
      <c r="IA168" s="25"/>
      <c r="IB168" s="25"/>
      <c r="IC168" s="25"/>
      <c r="ID168" s="25"/>
      <c r="IE168" s="25"/>
      <c r="IF168" s="25"/>
      <c r="IG168" s="25"/>
      <c r="IH168" s="25"/>
      <c r="II168" s="25"/>
      <c r="IJ168" s="25"/>
      <c r="IK168" s="25"/>
      <c r="IL168" s="25"/>
      <c r="IM168" s="25"/>
      <c r="IN168" s="25"/>
      <c r="IO168" s="25"/>
      <c r="IP168" s="25"/>
      <c r="IQ168" s="25"/>
      <c r="IR168" s="25"/>
      <c r="IS168" s="25"/>
      <c r="IT168" s="25"/>
      <c r="IU168" s="25"/>
      <c r="IV168" s="25"/>
      <c r="IW168" s="25"/>
      <c r="IX168" s="25"/>
      <c r="IY168" s="25"/>
      <c r="IZ168" s="25"/>
      <c r="JA168" s="25"/>
      <c r="JB168" s="25"/>
      <c r="JC168" s="25"/>
      <c r="JD168" s="25"/>
      <c r="JE168" s="25"/>
      <c r="JF168" s="25"/>
      <c r="JG168" s="25"/>
      <c r="JH168" s="25"/>
      <c r="JI168" s="25"/>
      <c r="JJ168" s="25"/>
      <c r="JK168" s="25"/>
      <c r="JL168" s="25"/>
      <c r="JM168" s="25"/>
      <c r="JN168" s="25"/>
      <c r="JO168" s="25"/>
      <c r="JP168" s="25"/>
      <c r="JQ168" s="25"/>
      <c r="JR168" s="25"/>
      <c r="JS168" s="25"/>
      <c r="JT168" s="25"/>
      <c r="JU168" s="25"/>
      <c r="JV168" s="25"/>
      <c r="JW168" s="25"/>
      <c r="JX168" s="25"/>
      <c r="JY168" s="25"/>
      <c r="JZ168" s="25"/>
      <c r="KA168" s="25"/>
      <c r="KB168" s="25"/>
      <c r="KC168" s="25"/>
      <c r="KD168" s="25"/>
      <c r="KE168" s="25"/>
      <c r="KF168" s="25"/>
      <c r="KG168" s="25"/>
      <c r="KH168" s="25"/>
      <c r="KI168" s="25"/>
      <c r="KJ168" s="25"/>
      <c r="KK168" s="25"/>
      <c r="KL168" s="25"/>
      <c r="KM168" s="25"/>
      <c r="KN168" s="25"/>
      <c r="KO168" s="25"/>
      <c r="KP168" s="25"/>
      <c r="KQ168" s="25"/>
      <c r="KR168" s="25"/>
      <c r="KS168" s="25"/>
      <c r="KT168" s="25"/>
      <c r="KU168" s="25"/>
      <c r="KV168" s="25"/>
      <c r="KW168" s="25"/>
      <c r="KX168" s="25"/>
      <c r="KY168" s="25"/>
      <c r="KZ168" s="25"/>
      <c r="LA168" s="25"/>
      <c r="LB168" s="25"/>
      <c r="LC168" s="25"/>
      <c r="LD168" s="25"/>
      <c r="LE168" s="25"/>
      <c r="LF168" s="25"/>
      <c r="LG168" s="25"/>
      <c r="LH168" s="25"/>
      <c r="LI168" s="25"/>
      <c r="LJ168" s="25"/>
      <c r="LK168" s="25"/>
      <c r="LL168" s="25"/>
      <c r="LM168" s="25"/>
      <c r="LN168" s="25"/>
      <c r="LO168" s="25"/>
      <c r="LP168" s="25"/>
      <c r="LQ168" s="25"/>
      <c r="LR168" s="25"/>
      <c r="LS168" s="25"/>
    </row>
    <row r="169" spans="1:331" s="23" customFormat="1" x14ac:dyDescent="0.3">
      <c r="A169" s="19" t="s">
        <v>138</v>
      </c>
      <c r="B169" s="35" t="s">
        <v>240</v>
      </c>
      <c r="C169" s="19" t="s">
        <v>138</v>
      </c>
      <c r="D169" s="21">
        <v>6</v>
      </c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  <c r="HW169" s="25"/>
      <c r="HX169" s="25"/>
      <c r="HY169" s="25"/>
      <c r="HZ169" s="25"/>
      <c r="IA169" s="25"/>
      <c r="IB169" s="25"/>
      <c r="IC169" s="25"/>
      <c r="ID169" s="25"/>
      <c r="IE169" s="25"/>
      <c r="IF169" s="25"/>
      <c r="IG169" s="25"/>
      <c r="IH169" s="25"/>
      <c r="II169" s="25"/>
      <c r="IJ169" s="25"/>
      <c r="IK169" s="25"/>
      <c r="IL169" s="25"/>
      <c r="IM169" s="25"/>
      <c r="IN169" s="25"/>
      <c r="IO169" s="25"/>
      <c r="IP169" s="25"/>
      <c r="IQ169" s="25"/>
      <c r="IR169" s="25"/>
      <c r="IS169" s="25"/>
      <c r="IT169" s="25"/>
      <c r="IU169" s="25"/>
      <c r="IV169" s="25"/>
      <c r="IW169" s="25"/>
      <c r="IX169" s="25"/>
      <c r="IY169" s="25"/>
      <c r="IZ169" s="25"/>
      <c r="JA169" s="25"/>
      <c r="JB169" s="25"/>
      <c r="JC169" s="25"/>
      <c r="JD169" s="25"/>
      <c r="JE169" s="25"/>
      <c r="JF169" s="25"/>
      <c r="JG169" s="25"/>
      <c r="JH169" s="25"/>
      <c r="JI169" s="25"/>
      <c r="JJ169" s="25"/>
      <c r="JK169" s="25"/>
      <c r="JL169" s="25"/>
      <c r="JM169" s="25"/>
      <c r="JN169" s="25"/>
      <c r="JO169" s="25"/>
      <c r="JP169" s="25"/>
      <c r="JQ169" s="25"/>
      <c r="JR169" s="25"/>
      <c r="JS169" s="25"/>
      <c r="JT169" s="25"/>
      <c r="JU169" s="25"/>
      <c r="JV169" s="25"/>
      <c r="JW169" s="25"/>
      <c r="JX169" s="25"/>
      <c r="JY169" s="25"/>
      <c r="JZ169" s="25"/>
      <c r="KA169" s="25"/>
      <c r="KB169" s="25"/>
      <c r="KC169" s="25"/>
      <c r="KD169" s="25"/>
      <c r="KE169" s="25"/>
      <c r="KF169" s="25"/>
      <c r="KG169" s="25"/>
      <c r="KH169" s="25"/>
      <c r="KI169" s="25"/>
      <c r="KJ169" s="25"/>
      <c r="KK169" s="25"/>
      <c r="KL169" s="25"/>
      <c r="KM169" s="25"/>
      <c r="KN169" s="25"/>
      <c r="KO169" s="25"/>
      <c r="KP169" s="25"/>
      <c r="KQ169" s="25"/>
      <c r="KR169" s="25"/>
      <c r="KS169" s="25"/>
      <c r="KT169" s="25"/>
      <c r="KU169" s="25"/>
      <c r="KV169" s="25"/>
      <c r="KW169" s="25"/>
      <c r="KX169" s="25"/>
      <c r="KY169" s="25"/>
      <c r="KZ169" s="25"/>
      <c r="LA169" s="25"/>
      <c r="LB169" s="25"/>
      <c r="LC169" s="25"/>
      <c r="LD169" s="25"/>
      <c r="LE169" s="25"/>
      <c r="LF169" s="25"/>
      <c r="LG169" s="25"/>
      <c r="LH169" s="25"/>
      <c r="LI169" s="25"/>
      <c r="LJ169" s="25"/>
      <c r="LK169" s="25"/>
      <c r="LL169" s="25"/>
      <c r="LM169" s="25"/>
      <c r="LN169" s="25"/>
      <c r="LO169" s="25"/>
      <c r="LP169" s="25"/>
      <c r="LQ169" s="25"/>
      <c r="LR169" s="25"/>
      <c r="LS169" s="25"/>
    </row>
    <row r="170" spans="1:331" s="23" customFormat="1" x14ac:dyDescent="0.3">
      <c r="A170" s="34" t="s">
        <v>139</v>
      </c>
      <c r="B170" s="35" t="s">
        <v>241</v>
      </c>
      <c r="C170" s="34" t="s">
        <v>139</v>
      </c>
      <c r="D170" s="21">
        <v>6</v>
      </c>
      <c r="E170" s="56">
        <v>44.661000000000001</v>
      </c>
      <c r="F170" s="56">
        <v>50.978000000000002</v>
      </c>
      <c r="G170" s="56">
        <v>51.427999999999997</v>
      </c>
      <c r="H170" s="56">
        <v>51.198999999999998</v>
      </c>
      <c r="I170" s="56">
        <v>51.325620000000001</v>
      </c>
      <c r="J170" s="56">
        <v>51.448619999999998</v>
      </c>
      <c r="K170" s="56">
        <v>51.440620000000003</v>
      </c>
      <c r="L170" s="56">
        <v>51</v>
      </c>
      <c r="M170" s="56">
        <v>51.03</v>
      </c>
      <c r="N170" s="56">
        <v>51</v>
      </c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  <c r="HW170" s="25"/>
      <c r="HX170" s="25"/>
      <c r="HY170" s="25"/>
      <c r="HZ170" s="25"/>
      <c r="IA170" s="25"/>
      <c r="IB170" s="25"/>
      <c r="IC170" s="25"/>
      <c r="ID170" s="25"/>
      <c r="IE170" s="25"/>
      <c r="IF170" s="25"/>
      <c r="IG170" s="25"/>
      <c r="IH170" s="25"/>
      <c r="II170" s="25"/>
      <c r="IJ170" s="25"/>
      <c r="IK170" s="25"/>
      <c r="IL170" s="25"/>
      <c r="IM170" s="25"/>
      <c r="IN170" s="25"/>
      <c r="IO170" s="25"/>
      <c r="IP170" s="25"/>
      <c r="IQ170" s="25"/>
      <c r="IR170" s="25"/>
      <c r="IS170" s="25"/>
      <c r="IT170" s="25"/>
      <c r="IU170" s="25"/>
      <c r="IV170" s="25"/>
      <c r="IW170" s="25"/>
      <c r="IX170" s="25"/>
      <c r="IY170" s="25"/>
      <c r="IZ170" s="25"/>
      <c r="JA170" s="25"/>
      <c r="JB170" s="25"/>
      <c r="JC170" s="25"/>
      <c r="JD170" s="25"/>
      <c r="JE170" s="25"/>
      <c r="JF170" s="25"/>
      <c r="JG170" s="25"/>
      <c r="JH170" s="25"/>
      <c r="JI170" s="25"/>
      <c r="JJ170" s="25"/>
      <c r="JK170" s="25"/>
      <c r="JL170" s="25"/>
      <c r="JM170" s="25"/>
      <c r="JN170" s="25"/>
      <c r="JO170" s="25"/>
      <c r="JP170" s="25"/>
      <c r="JQ170" s="25"/>
      <c r="JR170" s="25"/>
      <c r="JS170" s="25"/>
      <c r="JT170" s="25"/>
      <c r="JU170" s="25"/>
      <c r="JV170" s="25"/>
      <c r="JW170" s="25"/>
      <c r="JX170" s="25"/>
      <c r="JY170" s="25"/>
      <c r="JZ170" s="25"/>
      <c r="KA170" s="25"/>
      <c r="KB170" s="25"/>
      <c r="KC170" s="25"/>
      <c r="KD170" s="25"/>
      <c r="KE170" s="25"/>
      <c r="KF170" s="25"/>
      <c r="KG170" s="25"/>
      <c r="KH170" s="25"/>
      <c r="KI170" s="25"/>
      <c r="KJ170" s="25"/>
      <c r="KK170" s="25"/>
      <c r="KL170" s="25"/>
      <c r="KM170" s="25"/>
      <c r="KN170" s="25"/>
      <c r="KO170" s="25"/>
      <c r="KP170" s="25"/>
      <c r="KQ170" s="25"/>
      <c r="KR170" s="25"/>
      <c r="KS170" s="25"/>
      <c r="KT170" s="25"/>
      <c r="KU170" s="25"/>
      <c r="KV170" s="25"/>
      <c r="KW170" s="25"/>
      <c r="KX170" s="25"/>
      <c r="KY170" s="25"/>
      <c r="KZ170" s="25"/>
      <c r="LA170" s="25"/>
      <c r="LB170" s="25"/>
      <c r="LC170" s="25"/>
      <c r="LD170" s="25"/>
      <c r="LE170" s="25"/>
      <c r="LF170" s="25"/>
      <c r="LG170" s="25"/>
      <c r="LH170" s="25"/>
      <c r="LI170" s="25"/>
      <c r="LJ170" s="25"/>
      <c r="LK170" s="25"/>
      <c r="LL170" s="25"/>
      <c r="LM170" s="25"/>
      <c r="LN170" s="25"/>
      <c r="LO170" s="25"/>
      <c r="LP170" s="25"/>
      <c r="LQ170" s="25"/>
      <c r="LR170" s="25"/>
      <c r="LS170" s="25"/>
    </row>
    <row r="171" spans="1:331" s="23" customFormat="1" x14ac:dyDescent="0.3">
      <c r="A171" s="19" t="s">
        <v>140</v>
      </c>
      <c r="B171" s="26" t="s">
        <v>210</v>
      </c>
      <c r="C171" s="19" t="s">
        <v>140</v>
      </c>
      <c r="D171" s="21">
        <v>6</v>
      </c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  <c r="HW171" s="25"/>
      <c r="HX171" s="25"/>
      <c r="HY171" s="25"/>
      <c r="HZ171" s="25"/>
      <c r="IA171" s="25"/>
      <c r="IB171" s="25"/>
      <c r="IC171" s="25"/>
      <c r="ID171" s="25"/>
      <c r="IE171" s="25"/>
      <c r="IF171" s="25"/>
      <c r="IG171" s="25"/>
      <c r="IH171" s="25"/>
      <c r="II171" s="25"/>
      <c r="IJ171" s="25"/>
      <c r="IK171" s="25"/>
      <c r="IL171" s="25"/>
      <c r="IM171" s="25"/>
      <c r="IN171" s="25"/>
      <c r="IO171" s="25"/>
      <c r="IP171" s="25"/>
      <c r="IQ171" s="25"/>
      <c r="IR171" s="25"/>
      <c r="IS171" s="25"/>
      <c r="IT171" s="25"/>
      <c r="IU171" s="25"/>
      <c r="IV171" s="25"/>
      <c r="IW171" s="25"/>
      <c r="IX171" s="25"/>
      <c r="IY171" s="25"/>
      <c r="IZ171" s="25"/>
      <c r="JA171" s="25"/>
      <c r="JB171" s="25"/>
      <c r="JC171" s="25"/>
      <c r="JD171" s="25"/>
      <c r="JE171" s="25"/>
      <c r="JF171" s="25"/>
      <c r="JG171" s="25"/>
      <c r="JH171" s="25"/>
      <c r="JI171" s="25"/>
      <c r="JJ171" s="25"/>
      <c r="JK171" s="25"/>
      <c r="JL171" s="25"/>
      <c r="JM171" s="25"/>
      <c r="JN171" s="25"/>
      <c r="JO171" s="25"/>
      <c r="JP171" s="25"/>
      <c r="JQ171" s="25"/>
      <c r="JR171" s="25"/>
      <c r="JS171" s="25"/>
      <c r="JT171" s="25"/>
      <c r="JU171" s="25"/>
      <c r="JV171" s="25"/>
      <c r="JW171" s="25"/>
      <c r="JX171" s="25"/>
      <c r="JY171" s="25"/>
      <c r="JZ171" s="25"/>
      <c r="KA171" s="25"/>
      <c r="KB171" s="25"/>
      <c r="KC171" s="25"/>
      <c r="KD171" s="25"/>
      <c r="KE171" s="25"/>
      <c r="KF171" s="25"/>
      <c r="KG171" s="25"/>
      <c r="KH171" s="25"/>
      <c r="KI171" s="25"/>
      <c r="KJ171" s="25"/>
      <c r="KK171" s="25"/>
      <c r="KL171" s="25"/>
      <c r="KM171" s="25"/>
      <c r="KN171" s="25"/>
      <c r="KO171" s="25"/>
      <c r="KP171" s="25"/>
      <c r="KQ171" s="25"/>
      <c r="KR171" s="25"/>
      <c r="KS171" s="25"/>
      <c r="KT171" s="25"/>
      <c r="KU171" s="25"/>
      <c r="KV171" s="25"/>
      <c r="KW171" s="25"/>
      <c r="KX171" s="25"/>
      <c r="KY171" s="25"/>
      <c r="KZ171" s="25"/>
      <c r="LA171" s="25"/>
      <c r="LB171" s="25"/>
      <c r="LC171" s="25"/>
      <c r="LD171" s="25"/>
      <c r="LE171" s="25"/>
      <c r="LF171" s="25"/>
      <c r="LG171" s="25"/>
      <c r="LH171" s="25"/>
      <c r="LI171" s="25"/>
      <c r="LJ171" s="25"/>
      <c r="LK171" s="25"/>
      <c r="LL171" s="25"/>
      <c r="LM171" s="25"/>
      <c r="LN171" s="25"/>
      <c r="LO171" s="25"/>
      <c r="LP171" s="25"/>
      <c r="LQ171" s="25"/>
      <c r="LR171" s="25"/>
      <c r="LS171" s="25"/>
    </row>
    <row r="172" spans="1:331" s="23" customFormat="1" x14ac:dyDescent="0.3">
      <c r="A172" s="34" t="s">
        <v>141</v>
      </c>
      <c r="B172" s="35" t="s">
        <v>240</v>
      </c>
      <c r="C172" s="34" t="s">
        <v>141</v>
      </c>
      <c r="D172" s="21">
        <v>6</v>
      </c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  <c r="HQ172" s="25"/>
      <c r="HR172" s="25"/>
      <c r="HS172" s="25"/>
      <c r="HT172" s="25"/>
      <c r="HU172" s="25"/>
      <c r="HV172" s="25"/>
      <c r="HW172" s="25"/>
      <c r="HX172" s="25"/>
      <c r="HY172" s="25"/>
      <c r="HZ172" s="25"/>
      <c r="IA172" s="25"/>
      <c r="IB172" s="25"/>
      <c r="IC172" s="25"/>
      <c r="ID172" s="25"/>
      <c r="IE172" s="25"/>
      <c r="IF172" s="25"/>
      <c r="IG172" s="25"/>
      <c r="IH172" s="25"/>
      <c r="II172" s="25"/>
      <c r="IJ172" s="25"/>
      <c r="IK172" s="25"/>
      <c r="IL172" s="25"/>
      <c r="IM172" s="25"/>
      <c r="IN172" s="25"/>
      <c r="IO172" s="25"/>
      <c r="IP172" s="25"/>
      <c r="IQ172" s="25"/>
      <c r="IR172" s="25"/>
      <c r="IS172" s="25"/>
      <c r="IT172" s="25"/>
      <c r="IU172" s="25"/>
      <c r="IV172" s="25"/>
      <c r="IW172" s="25"/>
      <c r="IX172" s="25"/>
      <c r="IY172" s="25"/>
      <c r="IZ172" s="25"/>
      <c r="JA172" s="25"/>
      <c r="JB172" s="25"/>
      <c r="JC172" s="25"/>
      <c r="JD172" s="25"/>
      <c r="JE172" s="25"/>
      <c r="JF172" s="25"/>
      <c r="JG172" s="25"/>
      <c r="JH172" s="25"/>
      <c r="JI172" s="25"/>
      <c r="JJ172" s="25"/>
      <c r="JK172" s="25"/>
      <c r="JL172" s="25"/>
      <c r="JM172" s="25"/>
      <c r="JN172" s="25"/>
      <c r="JO172" s="25"/>
      <c r="JP172" s="25"/>
      <c r="JQ172" s="25"/>
      <c r="JR172" s="25"/>
      <c r="JS172" s="25"/>
      <c r="JT172" s="25"/>
      <c r="JU172" s="25"/>
      <c r="JV172" s="25"/>
      <c r="JW172" s="25"/>
      <c r="JX172" s="25"/>
      <c r="JY172" s="25"/>
      <c r="JZ172" s="25"/>
      <c r="KA172" s="25"/>
      <c r="KB172" s="25"/>
      <c r="KC172" s="25"/>
      <c r="KD172" s="25"/>
      <c r="KE172" s="25"/>
      <c r="KF172" s="25"/>
      <c r="KG172" s="25"/>
      <c r="KH172" s="25"/>
      <c r="KI172" s="25"/>
      <c r="KJ172" s="25"/>
      <c r="KK172" s="25"/>
      <c r="KL172" s="25"/>
      <c r="KM172" s="25"/>
      <c r="KN172" s="25"/>
      <c r="KO172" s="25"/>
      <c r="KP172" s="25"/>
      <c r="KQ172" s="25"/>
      <c r="KR172" s="25"/>
      <c r="KS172" s="25"/>
      <c r="KT172" s="25"/>
      <c r="KU172" s="25"/>
      <c r="KV172" s="25"/>
      <c r="KW172" s="25"/>
      <c r="KX172" s="25"/>
      <c r="KY172" s="25"/>
      <c r="KZ172" s="25"/>
      <c r="LA172" s="25"/>
      <c r="LB172" s="25"/>
      <c r="LC172" s="25"/>
      <c r="LD172" s="25"/>
      <c r="LE172" s="25"/>
      <c r="LF172" s="25"/>
      <c r="LG172" s="25"/>
      <c r="LH172" s="25"/>
      <c r="LI172" s="25"/>
      <c r="LJ172" s="25"/>
      <c r="LK172" s="25"/>
      <c r="LL172" s="25"/>
      <c r="LM172" s="25"/>
      <c r="LN172" s="25"/>
      <c r="LO172" s="25"/>
      <c r="LP172" s="25"/>
      <c r="LQ172" s="25"/>
      <c r="LR172" s="25"/>
      <c r="LS172" s="25"/>
    </row>
    <row r="173" spans="1:331" s="23" customFormat="1" x14ac:dyDescent="0.3">
      <c r="A173" s="19" t="s">
        <v>142</v>
      </c>
      <c r="B173" s="35" t="s">
        <v>241</v>
      </c>
      <c r="C173" s="19" t="s">
        <v>142</v>
      </c>
      <c r="D173" s="21">
        <v>6</v>
      </c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  <c r="HQ173" s="25"/>
      <c r="HR173" s="25"/>
      <c r="HS173" s="25"/>
      <c r="HT173" s="25"/>
      <c r="HU173" s="25"/>
      <c r="HV173" s="25"/>
      <c r="HW173" s="25"/>
      <c r="HX173" s="25"/>
      <c r="HY173" s="25"/>
      <c r="HZ173" s="25"/>
      <c r="IA173" s="25"/>
      <c r="IB173" s="25"/>
      <c r="IC173" s="25"/>
      <c r="ID173" s="25"/>
      <c r="IE173" s="25"/>
      <c r="IF173" s="25"/>
      <c r="IG173" s="25"/>
      <c r="IH173" s="25"/>
      <c r="II173" s="25"/>
      <c r="IJ173" s="25"/>
      <c r="IK173" s="25"/>
      <c r="IL173" s="25"/>
      <c r="IM173" s="25"/>
      <c r="IN173" s="25"/>
      <c r="IO173" s="25"/>
      <c r="IP173" s="25"/>
      <c r="IQ173" s="25"/>
      <c r="IR173" s="25"/>
      <c r="IS173" s="25"/>
      <c r="IT173" s="25"/>
      <c r="IU173" s="25"/>
      <c r="IV173" s="25"/>
      <c r="IW173" s="25"/>
      <c r="IX173" s="25"/>
      <c r="IY173" s="25"/>
      <c r="IZ173" s="25"/>
      <c r="JA173" s="25"/>
      <c r="JB173" s="25"/>
      <c r="JC173" s="25"/>
      <c r="JD173" s="25"/>
      <c r="JE173" s="25"/>
      <c r="JF173" s="25"/>
      <c r="JG173" s="25"/>
      <c r="JH173" s="25"/>
      <c r="JI173" s="25"/>
      <c r="JJ173" s="25"/>
      <c r="JK173" s="25"/>
      <c r="JL173" s="25"/>
      <c r="JM173" s="25"/>
      <c r="JN173" s="25"/>
      <c r="JO173" s="25"/>
      <c r="JP173" s="25"/>
      <c r="JQ173" s="25"/>
      <c r="JR173" s="25"/>
      <c r="JS173" s="25"/>
      <c r="JT173" s="25"/>
      <c r="JU173" s="25"/>
      <c r="JV173" s="25"/>
      <c r="JW173" s="25"/>
      <c r="JX173" s="25"/>
      <c r="JY173" s="25"/>
      <c r="JZ173" s="25"/>
      <c r="KA173" s="25"/>
      <c r="KB173" s="25"/>
      <c r="KC173" s="25"/>
      <c r="KD173" s="25"/>
      <c r="KE173" s="25"/>
      <c r="KF173" s="25"/>
      <c r="KG173" s="25"/>
      <c r="KH173" s="25"/>
      <c r="KI173" s="25"/>
      <c r="KJ173" s="25"/>
      <c r="KK173" s="25"/>
      <c r="KL173" s="25"/>
      <c r="KM173" s="25"/>
      <c r="KN173" s="25"/>
      <c r="KO173" s="25"/>
      <c r="KP173" s="25"/>
      <c r="KQ173" s="25"/>
      <c r="KR173" s="25"/>
      <c r="KS173" s="25"/>
      <c r="KT173" s="25"/>
      <c r="KU173" s="25"/>
      <c r="KV173" s="25"/>
      <c r="KW173" s="25"/>
      <c r="KX173" s="25"/>
      <c r="KY173" s="25"/>
      <c r="KZ173" s="25"/>
      <c r="LA173" s="25"/>
      <c r="LB173" s="25"/>
      <c r="LC173" s="25"/>
      <c r="LD173" s="25"/>
      <c r="LE173" s="25"/>
      <c r="LF173" s="25"/>
      <c r="LG173" s="25"/>
      <c r="LH173" s="25"/>
      <c r="LI173" s="25"/>
      <c r="LJ173" s="25"/>
      <c r="LK173" s="25"/>
      <c r="LL173" s="25"/>
      <c r="LM173" s="25"/>
      <c r="LN173" s="25"/>
      <c r="LO173" s="25"/>
      <c r="LP173" s="25"/>
      <c r="LQ173" s="25"/>
      <c r="LR173" s="25"/>
      <c r="LS173" s="25"/>
    </row>
    <row r="174" spans="1:331" s="23" customFormat="1" x14ac:dyDescent="0.3">
      <c r="A174" s="34" t="s">
        <v>143</v>
      </c>
      <c r="B174" s="35" t="s">
        <v>230</v>
      </c>
      <c r="C174" s="34" t="s">
        <v>143</v>
      </c>
      <c r="D174" s="21">
        <v>6</v>
      </c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  <c r="HQ174" s="25"/>
      <c r="HR174" s="25"/>
      <c r="HS174" s="25"/>
      <c r="HT174" s="25"/>
      <c r="HU174" s="25"/>
      <c r="HV174" s="25"/>
      <c r="HW174" s="25"/>
      <c r="HX174" s="25"/>
      <c r="HY174" s="25"/>
      <c r="HZ174" s="25"/>
      <c r="IA174" s="25"/>
      <c r="IB174" s="25"/>
      <c r="IC174" s="25"/>
      <c r="ID174" s="25"/>
      <c r="IE174" s="25"/>
      <c r="IF174" s="25"/>
      <c r="IG174" s="25"/>
      <c r="IH174" s="25"/>
      <c r="II174" s="25"/>
      <c r="IJ174" s="25"/>
      <c r="IK174" s="25"/>
      <c r="IL174" s="25"/>
      <c r="IM174" s="25"/>
      <c r="IN174" s="25"/>
      <c r="IO174" s="25"/>
      <c r="IP174" s="25"/>
      <c r="IQ174" s="25"/>
      <c r="IR174" s="25"/>
      <c r="IS174" s="25"/>
      <c r="IT174" s="25"/>
      <c r="IU174" s="25"/>
      <c r="IV174" s="25"/>
      <c r="IW174" s="25"/>
      <c r="IX174" s="25"/>
      <c r="IY174" s="25"/>
      <c r="IZ174" s="25"/>
      <c r="JA174" s="25"/>
      <c r="JB174" s="25"/>
      <c r="JC174" s="25"/>
      <c r="JD174" s="25"/>
      <c r="JE174" s="25"/>
      <c r="JF174" s="25"/>
      <c r="JG174" s="25"/>
      <c r="JH174" s="25"/>
      <c r="JI174" s="25"/>
      <c r="JJ174" s="25"/>
      <c r="JK174" s="25"/>
      <c r="JL174" s="25"/>
      <c r="JM174" s="25"/>
      <c r="JN174" s="25"/>
      <c r="JO174" s="25"/>
      <c r="JP174" s="25"/>
      <c r="JQ174" s="25"/>
      <c r="JR174" s="25"/>
      <c r="JS174" s="25"/>
      <c r="JT174" s="25"/>
      <c r="JU174" s="25"/>
      <c r="JV174" s="25"/>
      <c r="JW174" s="25"/>
      <c r="JX174" s="25"/>
      <c r="JY174" s="25"/>
      <c r="JZ174" s="25"/>
      <c r="KA174" s="25"/>
      <c r="KB174" s="25"/>
      <c r="KC174" s="25"/>
      <c r="KD174" s="25"/>
      <c r="KE174" s="25"/>
      <c r="KF174" s="25"/>
      <c r="KG174" s="25"/>
      <c r="KH174" s="25"/>
      <c r="KI174" s="25"/>
      <c r="KJ174" s="25"/>
      <c r="KK174" s="25"/>
      <c r="KL174" s="25"/>
      <c r="KM174" s="25"/>
      <c r="KN174" s="25"/>
      <c r="KO174" s="25"/>
      <c r="KP174" s="25"/>
      <c r="KQ174" s="25"/>
      <c r="KR174" s="25"/>
      <c r="KS174" s="25"/>
      <c r="KT174" s="25"/>
      <c r="KU174" s="25"/>
      <c r="KV174" s="25"/>
      <c r="KW174" s="25"/>
      <c r="KX174" s="25"/>
      <c r="KY174" s="25"/>
      <c r="KZ174" s="25"/>
      <c r="LA174" s="25"/>
      <c r="LB174" s="25"/>
      <c r="LC174" s="25"/>
      <c r="LD174" s="25"/>
      <c r="LE174" s="25"/>
      <c r="LF174" s="25"/>
      <c r="LG174" s="25"/>
      <c r="LH174" s="25"/>
      <c r="LI174" s="25"/>
      <c r="LJ174" s="25"/>
      <c r="LK174" s="25"/>
      <c r="LL174" s="25"/>
      <c r="LM174" s="25"/>
      <c r="LN174" s="25"/>
      <c r="LO174" s="25"/>
      <c r="LP174" s="25"/>
      <c r="LQ174" s="25"/>
      <c r="LR174" s="25"/>
      <c r="LS174" s="25"/>
    </row>
    <row r="175" spans="1:331" s="23" customFormat="1" x14ac:dyDescent="0.3">
      <c r="A175" s="19" t="s">
        <v>144</v>
      </c>
      <c r="B175" s="24" t="s">
        <v>192</v>
      </c>
      <c r="C175" s="19" t="s">
        <v>144</v>
      </c>
      <c r="D175" s="21">
        <v>6</v>
      </c>
      <c r="E175" s="56">
        <v>521</v>
      </c>
      <c r="F175" s="56">
        <v>568</v>
      </c>
      <c r="G175" s="56">
        <v>575</v>
      </c>
      <c r="H175" s="56">
        <v>605</v>
      </c>
      <c r="I175" s="56">
        <v>622</v>
      </c>
      <c r="J175" s="56">
        <v>689</v>
      </c>
      <c r="K175" s="56">
        <v>697</v>
      </c>
      <c r="L175" s="56">
        <v>798</v>
      </c>
      <c r="M175" s="56">
        <v>965.29075316000001</v>
      </c>
      <c r="N175" s="56">
        <v>1047.6892681500001</v>
      </c>
      <c r="O175" s="56">
        <v>1076</v>
      </c>
      <c r="P175" s="56">
        <v>1146.8797139999999</v>
      </c>
      <c r="Q175" s="56">
        <v>1287.7528090000001</v>
      </c>
      <c r="R175" s="56">
        <v>1363.413421</v>
      </c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  <c r="HQ175" s="25"/>
      <c r="HR175" s="25"/>
      <c r="HS175" s="25"/>
      <c r="HT175" s="25"/>
      <c r="HU175" s="25"/>
      <c r="HV175" s="25"/>
      <c r="HW175" s="25"/>
      <c r="HX175" s="25"/>
      <c r="HY175" s="25"/>
      <c r="HZ175" s="25"/>
      <c r="IA175" s="25"/>
      <c r="IB175" s="25"/>
      <c r="IC175" s="25"/>
      <c r="ID175" s="25"/>
      <c r="IE175" s="25"/>
      <c r="IF175" s="25"/>
      <c r="IG175" s="25"/>
      <c r="IH175" s="25"/>
      <c r="II175" s="25"/>
      <c r="IJ175" s="25"/>
      <c r="IK175" s="25"/>
      <c r="IL175" s="25"/>
      <c r="IM175" s="25"/>
      <c r="IN175" s="25"/>
      <c r="IO175" s="25"/>
      <c r="IP175" s="25"/>
      <c r="IQ175" s="25"/>
      <c r="IR175" s="25"/>
      <c r="IS175" s="25"/>
      <c r="IT175" s="25"/>
      <c r="IU175" s="25"/>
      <c r="IV175" s="25"/>
      <c r="IW175" s="25"/>
      <c r="IX175" s="25"/>
      <c r="IY175" s="25"/>
      <c r="IZ175" s="25"/>
      <c r="JA175" s="25"/>
      <c r="JB175" s="25"/>
      <c r="JC175" s="25"/>
      <c r="JD175" s="25"/>
      <c r="JE175" s="25"/>
      <c r="JF175" s="25"/>
      <c r="JG175" s="25"/>
      <c r="JH175" s="25"/>
      <c r="JI175" s="25"/>
      <c r="JJ175" s="25"/>
      <c r="JK175" s="25"/>
      <c r="JL175" s="25"/>
      <c r="JM175" s="25"/>
      <c r="JN175" s="25"/>
      <c r="JO175" s="25"/>
      <c r="JP175" s="25"/>
      <c r="JQ175" s="25"/>
      <c r="JR175" s="25"/>
      <c r="JS175" s="25"/>
      <c r="JT175" s="25"/>
      <c r="JU175" s="25"/>
      <c r="JV175" s="25"/>
      <c r="JW175" s="25"/>
      <c r="JX175" s="25"/>
      <c r="JY175" s="25"/>
      <c r="JZ175" s="25"/>
      <c r="KA175" s="25"/>
      <c r="KB175" s="25"/>
      <c r="KC175" s="25"/>
      <c r="KD175" s="25"/>
      <c r="KE175" s="25"/>
      <c r="KF175" s="25"/>
      <c r="KG175" s="25"/>
      <c r="KH175" s="25"/>
      <c r="KI175" s="25"/>
      <c r="KJ175" s="25"/>
      <c r="KK175" s="25"/>
      <c r="KL175" s="25"/>
      <c r="KM175" s="25"/>
      <c r="KN175" s="25"/>
      <c r="KO175" s="25"/>
      <c r="KP175" s="25"/>
      <c r="KQ175" s="25"/>
      <c r="KR175" s="25"/>
      <c r="KS175" s="25"/>
      <c r="KT175" s="25"/>
      <c r="KU175" s="25"/>
      <c r="KV175" s="25"/>
      <c r="KW175" s="25"/>
      <c r="KX175" s="25"/>
      <c r="KY175" s="25"/>
      <c r="KZ175" s="25"/>
      <c r="LA175" s="25"/>
      <c r="LB175" s="25"/>
      <c r="LC175" s="25"/>
      <c r="LD175" s="25"/>
      <c r="LE175" s="25"/>
      <c r="LF175" s="25"/>
      <c r="LG175" s="25"/>
      <c r="LH175" s="25"/>
      <c r="LI175" s="25"/>
      <c r="LJ175" s="25"/>
      <c r="LK175" s="25"/>
      <c r="LL175" s="25"/>
      <c r="LM175" s="25"/>
      <c r="LN175" s="25"/>
      <c r="LO175" s="25"/>
      <c r="LP175" s="25"/>
      <c r="LQ175" s="25"/>
      <c r="LR175" s="25"/>
      <c r="LS175" s="25"/>
    </row>
    <row r="176" spans="1:331" s="23" customFormat="1" x14ac:dyDescent="0.3">
      <c r="A176" s="34" t="s">
        <v>145</v>
      </c>
      <c r="B176" s="35" t="s">
        <v>242</v>
      </c>
      <c r="C176" s="34" t="s">
        <v>145</v>
      </c>
      <c r="D176" s="21">
        <v>6</v>
      </c>
      <c r="E176" s="56">
        <v>414</v>
      </c>
      <c r="F176" s="56">
        <v>444</v>
      </c>
      <c r="G176" s="56">
        <v>455</v>
      </c>
      <c r="H176" s="56">
        <v>488</v>
      </c>
      <c r="I176" s="56">
        <v>496</v>
      </c>
      <c r="J176" s="56">
        <v>526</v>
      </c>
      <c r="K176" s="56">
        <v>564</v>
      </c>
      <c r="L176" s="56">
        <v>668</v>
      </c>
      <c r="M176" s="56">
        <v>752.01020000000005</v>
      </c>
      <c r="N176" s="56">
        <v>864.86532999999997</v>
      </c>
      <c r="O176" s="56">
        <v>908</v>
      </c>
      <c r="P176" s="56">
        <v>982.84813799999995</v>
      </c>
      <c r="Q176" s="56">
        <v>1030.8024720000001</v>
      </c>
      <c r="R176" s="56">
        <v>1137.266519</v>
      </c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  <c r="HW176" s="25"/>
      <c r="HX176" s="25"/>
      <c r="HY176" s="25"/>
      <c r="HZ176" s="25"/>
      <c r="IA176" s="25"/>
      <c r="IB176" s="25"/>
      <c r="IC176" s="25"/>
      <c r="ID176" s="25"/>
      <c r="IE176" s="25"/>
      <c r="IF176" s="25"/>
      <c r="IG176" s="25"/>
      <c r="IH176" s="25"/>
      <c r="II176" s="25"/>
      <c r="IJ176" s="25"/>
      <c r="IK176" s="25"/>
      <c r="IL176" s="25"/>
      <c r="IM176" s="25"/>
      <c r="IN176" s="25"/>
      <c r="IO176" s="25"/>
      <c r="IP176" s="25"/>
      <c r="IQ176" s="25"/>
      <c r="IR176" s="25"/>
      <c r="IS176" s="25"/>
      <c r="IT176" s="25"/>
      <c r="IU176" s="25"/>
      <c r="IV176" s="25"/>
      <c r="IW176" s="25"/>
      <c r="IX176" s="25"/>
      <c r="IY176" s="25"/>
      <c r="IZ176" s="25"/>
      <c r="JA176" s="25"/>
      <c r="JB176" s="25"/>
      <c r="JC176" s="25"/>
      <c r="JD176" s="25"/>
      <c r="JE176" s="25"/>
      <c r="JF176" s="25"/>
      <c r="JG176" s="25"/>
      <c r="JH176" s="25"/>
      <c r="JI176" s="25"/>
      <c r="JJ176" s="25"/>
      <c r="JK176" s="25"/>
      <c r="JL176" s="25"/>
      <c r="JM176" s="25"/>
      <c r="JN176" s="25"/>
      <c r="JO176" s="25"/>
      <c r="JP176" s="25"/>
      <c r="JQ176" s="25"/>
      <c r="JR176" s="25"/>
      <c r="JS176" s="25"/>
      <c r="JT176" s="25"/>
      <c r="JU176" s="25"/>
      <c r="JV176" s="25"/>
      <c r="JW176" s="25"/>
      <c r="JX176" s="25"/>
      <c r="JY176" s="25"/>
      <c r="JZ176" s="25"/>
      <c r="KA176" s="25"/>
      <c r="KB176" s="25"/>
      <c r="KC176" s="25"/>
      <c r="KD176" s="25"/>
      <c r="KE176" s="25"/>
      <c r="KF176" s="25"/>
      <c r="KG176" s="25"/>
      <c r="KH176" s="25"/>
      <c r="KI176" s="25"/>
      <c r="KJ176" s="25"/>
      <c r="KK176" s="25"/>
      <c r="KL176" s="25"/>
      <c r="KM176" s="25"/>
      <c r="KN176" s="25"/>
      <c r="KO176" s="25"/>
      <c r="KP176" s="25"/>
      <c r="KQ176" s="25"/>
      <c r="KR176" s="25"/>
      <c r="KS176" s="25"/>
      <c r="KT176" s="25"/>
      <c r="KU176" s="25"/>
      <c r="KV176" s="25"/>
      <c r="KW176" s="25"/>
      <c r="KX176" s="25"/>
      <c r="KY176" s="25"/>
      <c r="KZ176" s="25"/>
      <c r="LA176" s="25"/>
      <c r="LB176" s="25"/>
      <c r="LC176" s="25"/>
      <c r="LD176" s="25"/>
      <c r="LE176" s="25"/>
      <c r="LF176" s="25"/>
      <c r="LG176" s="25"/>
      <c r="LH176" s="25"/>
      <c r="LI176" s="25"/>
      <c r="LJ176" s="25"/>
      <c r="LK176" s="25"/>
      <c r="LL176" s="25"/>
      <c r="LM176" s="25"/>
      <c r="LN176" s="25"/>
      <c r="LO176" s="25"/>
      <c r="LP176" s="25"/>
      <c r="LQ176" s="25"/>
      <c r="LR176" s="25"/>
      <c r="LS176" s="25"/>
    </row>
    <row r="177" spans="1:331" s="23" customFormat="1" x14ac:dyDescent="0.3">
      <c r="A177" s="19" t="s">
        <v>146</v>
      </c>
      <c r="B177" s="35" t="s">
        <v>243</v>
      </c>
      <c r="C177" s="19" t="s">
        <v>146</v>
      </c>
      <c r="D177" s="21">
        <v>6</v>
      </c>
      <c r="E177" s="56">
        <v>107</v>
      </c>
      <c r="F177" s="56">
        <v>124</v>
      </c>
      <c r="G177" s="56">
        <v>120</v>
      </c>
      <c r="H177" s="56">
        <v>117</v>
      </c>
      <c r="I177" s="56">
        <v>126</v>
      </c>
      <c r="J177" s="56">
        <v>163</v>
      </c>
      <c r="K177" s="56">
        <v>133</v>
      </c>
      <c r="L177" s="56">
        <v>130</v>
      </c>
      <c r="M177" s="56">
        <v>213.28055316000001</v>
      </c>
      <c r="N177" s="56">
        <v>182.82393815</v>
      </c>
      <c r="O177" s="56">
        <v>168</v>
      </c>
      <c r="P177" s="56">
        <v>164.031576</v>
      </c>
      <c r="Q177" s="56">
        <v>256.95033699999999</v>
      </c>
      <c r="R177" s="56">
        <v>226.14690200000001</v>
      </c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  <c r="HW177" s="25"/>
      <c r="HX177" s="25"/>
      <c r="HY177" s="25"/>
      <c r="HZ177" s="25"/>
      <c r="IA177" s="25"/>
      <c r="IB177" s="25"/>
      <c r="IC177" s="25"/>
      <c r="ID177" s="25"/>
      <c r="IE177" s="25"/>
      <c r="IF177" s="25"/>
      <c r="IG177" s="25"/>
      <c r="IH177" s="25"/>
      <c r="II177" s="25"/>
      <c r="IJ177" s="25"/>
      <c r="IK177" s="25"/>
      <c r="IL177" s="25"/>
      <c r="IM177" s="25"/>
      <c r="IN177" s="25"/>
      <c r="IO177" s="25"/>
      <c r="IP177" s="25"/>
      <c r="IQ177" s="25"/>
      <c r="IR177" s="25"/>
      <c r="IS177" s="25"/>
      <c r="IT177" s="25"/>
      <c r="IU177" s="25"/>
      <c r="IV177" s="25"/>
      <c r="IW177" s="25"/>
      <c r="IX177" s="25"/>
      <c r="IY177" s="25"/>
      <c r="IZ177" s="25"/>
      <c r="JA177" s="25"/>
      <c r="JB177" s="25"/>
      <c r="JC177" s="25"/>
      <c r="JD177" s="25"/>
      <c r="JE177" s="25"/>
      <c r="JF177" s="25"/>
      <c r="JG177" s="25"/>
      <c r="JH177" s="25"/>
      <c r="JI177" s="25"/>
      <c r="JJ177" s="25"/>
      <c r="JK177" s="25"/>
      <c r="JL177" s="25"/>
      <c r="JM177" s="25"/>
      <c r="JN177" s="25"/>
      <c r="JO177" s="25"/>
      <c r="JP177" s="25"/>
      <c r="JQ177" s="25"/>
      <c r="JR177" s="25"/>
      <c r="JS177" s="25"/>
      <c r="JT177" s="25"/>
      <c r="JU177" s="25"/>
      <c r="JV177" s="25"/>
      <c r="JW177" s="25"/>
      <c r="JX177" s="25"/>
      <c r="JY177" s="25"/>
      <c r="JZ177" s="25"/>
      <c r="KA177" s="25"/>
      <c r="KB177" s="25"/>
      <c r="KC177" s="25"/>
      <c r="KD177" s="25"/>
      <c r="KE177" s="25"/>
      <c r="KF177" s="25"/>
      <c r="KG177" s="25"/>
      <c r="KH177" s="25"/>
      <c r="KI177" s="25"/>
      <c r="KJ177" s="25"/>
      <c r="KK177" s="25"/>
      <c r="KL177" s="25"/>
      <c r="KM177" s="25"/>
      <c r="KN177" s="25"/>
      <c r="KO177" s="25"/>
      <c r="KP177" s="25"/>
      <c r="KQ177" s="25"/>
      <c r="KR177" s="25"/>
      <c r="KS177" s="25"/>
      <c r="KT177" s="25"/>
      <c r="KU177" s="25"/>
      <c r="KV177" s="25"/>
      <c r="KW177" s="25"/>
      <c r="KX177" s="25"/>
      <c r="KY177" s="25"/>
      <c r="KZ177" s="25"/>
      <c r="LA177" s="25"/>
      <c r="LB177" s="25"/>
      <c r="LC177" s="25"/>
      <c r="LD177" s="25"/>
      <c r="LE177" s="25"/>
      <c r="LF177" s="25"/>
      <c r="LG177" s="25"/>
      <c r="LH177" s="25"/>
      <c r="LI177" s="25"/>
      <c r="LJ177" s="25"/>
      <c r="LK177" s="25"/>
      <c r="LL177" s="25"/>
      <c r="LM177" s="25"/>
      <c r="LN177" s="25"/>
      <c r="LO177" s="25"/>
      <c r="LP177" s="25"/>
      <c r="LQ177" s="25"/>
      <c r="LR177" s="25"/>
      <c r="LS177" s="25"/>
    </row>
    <row r="178" spans="1:331" s="1" customFormat="1" x14ac:dyDescent="0.3">
      <c r="A178" s="45"/>
      <c r="B178" s="46" t="s">
        <v>244</v>
      </c>
      <c r="C178" s="45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  <c r="CF178" s="47"/>
      <c r="CG178" s="47"/>
      <c r="CH178" s="47"/>
      <c r="CI178" s="47"/>
      <c r="CJ178" s="47"/>
      <c r="CK178" s="47"/>
      <c r="CL178" s="47"/>
      <c r="CM178" s="47"/>
      <c r="CN178" s="47"/>
      <c r="CO178" s="47"/>
      <c r="CP178" s="47"/>
      <c r="CQ178" s="47"/>
      <c r="CR178" s="47"/>
      <c r="CS178" s="47"/>
      <c r="CT178" s="47"/>
      <c r="CU178" s="47"/>
      <c r="CV178" s="47"/>
      <c r="CW178" s="47"/>
      <c r="CX178" s="47"/>
      <c r="CY178" s="47"/>
      <c r="CZ178" s="47"/>
      <c r="DA178" s="47"/>
      <c r="DB178" s="47"/>
      <c r="DC178" s="47"/>
      <c r="DD178" s="47"/>
      <c r="DE178" s="47"/>
      <c r="DF178" s="47"/>
      <c r="DG178" s="47"/>
      <c r="DH178" s="47"/>
      <c r="DI178" s="47"/>
      <c r="DJ178" s="47"/>
      <c r="DK178" s="47"/>
      <c r="DL178" s="47"/>
      <c r="DM178" s="47"/>
      <c r="DN178" s="47"/>
      <c r="DO178" s="47"/>
      <c r="DP178" s="47"/>
      <c r="DQ178" s="47"/>
      <c r="DR178" s="47"/>
      <c r="DS178" s="47"/>
      <c r="DT178" s="47"/>
      <c r="DU178" s="47"/>
      <c r="DV178" s="47"/>
      <c r="DW178" s="47"/>
      <c r="DX178" s="47"/>
      <c r="DY178" s="47"/>
      <c r="DZ178" s="47"/>
      <c r="EA178" s="47"/>
      <c r="EB178" s="47"/>
      <c r="EC178" s="47"/>
      <c r="ED178" s="47"/>
      <c r="EE178" s="47"/>
      <c r="EF178" s="47"/>
      <c r="EG178" s="47"/>
      <c r="EH178" s="47"/>
      <c r="EI178" s="47"/>
      <c r="EJ178" s="47"/>
      <c r="EK178" s="47"/>
      <c r="EL178" s="47"/>
      <c r="EM178" s="47"/>
      <c r="EN178" s="47"/>
      <c r="EO178" s="47"/>
      <c r="EP178" s="47"/>
      <c r="EQ178" s="47"/>
      <c r="ER178" s="47"/>
      <c r="ES178" s="47"/>
      <c r="ET178" s="47"/>
      <c r="EU178" s="47"/>
      <c r="EV178" s="47"/>
      <c r="EW178" s="47"/>
      <c r="EX178" s="47"/>
      <c r="EY178" s="47"/>
      <c r="EZ178" s="47"/>
      <c r="FA178" s="47"/>
      <c r="FB178" s="47"/>
      <c r="FC178" s="47"/>
      <c r="FD178" s="47"/>
      <c r="FE178" s="47"/>
      <c r="FF178" s="47"/>
      <c r="FG178" s="47"/>
      <c r="FH178" s="47"/>
      <c r="FI178" s="47"/>
      <c r="FJ178" s="47"/>
      <c r="FK178" s="47"/>
      <c r="FL178" s="47"/>
      <c r="FM178" s="47"/>
      <c r="FN178" s="47"/>
      <c r="FO178" s="47"/>
      <c r="FP178" s="47"/>
      <c r="FQ178" s="47"/>
      <c r="FR178" s="47"/>
      <c r="FS178" s="47"/>
      <c r="FT178" s="47"/>
      <c r="FU178" s="47"/>
      <c r="FV178" s="47"/>
      <c r="FW178" s="47"/>
      <c r="FX178" s="47"/>
      <c r="FY178" s="47"/>
      <c r="FZ178" s="47"/>
      <c r="GA178" s="47"/>
      <c r="GB178" s="47"/>
      <c r="GC178" s="47"/>
      <c r="GD178" s="47"/>
      <c r="GE178" s="47"/>
      <c r="GF178" s="47"/>
      <c r="GG178" s="47"/>
      <c r="GH178" s="47"/>
      <c r="GI178" s="47"/>
      <c r="GJ178" s="47"/>
      <c r="GK178" s="47"/>
      <c r="GL178" s="47"/>
      <c r="GM178" s="47"/>
      <c r="GN178" s="47"/>
      <c r="GO178" s="47"/>
      <c r="GP178" s="47"/>
      <c r="GQ178" s="47"/>
      <c r="GR178" s="47"/>
      <c r="GS178" s="47"/>
      <c r="GT178" s="47"/>
      <c r="GU178" s="47"/>
      <c r="GV178" s="47"/>
      <c r="GW178" s="47"/>
      <c r="GX178" s="47"/>
      <c r="GY178" s="47"/>
      <c r="GZ178" s="47"/>
      <c r="HA178" s="47"/>
      <c r="HB178" s="47"/>
      <c r="HC178" s="47"/>
      <c r="HD178" s="47"/>
      <c r="HE178" s="47"/>
      <c r="HF178" s="47"/>
      <c r="HG178" s="47"/>
      <c r="HH178" s="47"/>
      <c r="HI178" s="47"/>
      <c r="HJ178" s="47"/>
      <c r="HK178" s="47"/>
      <c r="HL178" s="47"/>
      <c r="HM178" s="47"/>
      <c r="HN178" s="47"/>
      <c r="HO178" s="47"/>
      <c r="HP178" s="47"/>
      <c r="HQ178" s="47"/>
      <c r="HR178" s="47"/>
      <c r="HS178" s="47"/>
      <c r="HT178" s="47"/>
      <c r="HU178" s="47"/>
      <c r="HV178" s="47"/>
      <c r="HW178" s="47"/>
      <c r="HX178" s="47"/>
      <c r="HY178" s="47"/>
      <c r="HZ178" s="47"/>
      <c r="IA178" s="47"/>
      <c r="IB178" s="47"/>
      <c r="IC178" s="47"/>
      <c r="ID178" s="47"/>
      <c r="IE178" s="47"/>
      <c r="IF178" s="47"/>
      <c r="IG178" s="47"/>
      <c r="IH178" s="47"/>
      <c r="II178" s="47"/>
      <c r="IJ178" s="47"/>
      <c r="IK178" s="47"/>
      <c r="IL178" s="47"/>
      <c r="IM178" s="47"/>
      <c r="IN178" s="47"/>
      <c r="IO178" s="47"/>
      <c r="IP178" s="47"/>
      <c r="IQ178" s="47"/>
      <c r="IR178" s="47"/>
      <c r="IS178" s="47"/>
      <c r="IT178" s="47"/>
      <c r="IU178" s="47"/>
      <c r="IV178" s="47"/>
      <c r="IW178" s="47"/>
      <c r="IX178" s="47"/>
      <c r="IY178" s="47"/>
      <c r="IZ178" s="47"/>
      <c r="JA178" s="47"/>
      <c r="JB178" s="47"/>
      <c r="JC178" s="47"/>
      <c r="JD178" s="47"/>
      <c r="JE178" s="47"/>
      <c r="JF178" s="47"/>
      <c r="JG178" s="47"/>
      <c r="JH178" s="47"/>
      <c r="JI178" s="47"/>
      <c r="JJ178" s="47"/>
      <c r="JK178" s="47"/>
      <c r="JL178" s="47"/>
      <c r="JM178" s="47"/>
      <c r="JN178" s="47"/>
      <c r="JO178" s="47"/>
      <c r="JP178" s="47"/>
      <c r="JQ178" s="47"/>
      <c r="JR178" s="47"/>
      <c r="JS178" s="47"/>
      <c r="JT178" s="47"/>
      <c r="JU178" s="47"/>
      <c r="JV178" s="47"/>
      <c r="JW178" s="47"/>
      <c r="JX178" s="47"/>
      <c r="JY178" s="47"/>
      <c r="JZ178" s="47"/>
      <c r="KA178" s="47"/>
      <c r="KB178" s="47"/>
      <c r="KC178" s="47"/>
      <c r="KD178" s="47"/>
      <c r="KE178" s="47"/>
      <c r="KF178" s="47"/>
      <c r="KG178" s="47"/>
      <c r="KH178" s="47"/>
      <c r="KI178" s="47"/>
      <c r="KJ178" s="47"/>
      <c r="KK178" s="47"/>
      <c r="KL178" s="47"/>
      <c r="KM178" s="47"/>
      <c r="KN178" s="47"/>
      <c r="KO178" s="47"/>
      <c r="KP178" s="47"/>
      <c r="KQ178" s="47"/>
      <c r="KR178" s="47"/>
      <c r="KS178" s="47"/>
      <c r="KT178" s="47"/>
      <c r="KU178" s="47"/>
      <c r="KV178" s="47"/>
      <c r="KW178" s="47"/>
      <c r="KX178" s="47"/>
      <c r="KY178" s="47"/>
      <c r="KZ178" s="47"/>
      <c r="LA178" s="47"/>
      <c r="LB178" s="47"/>
      <c r="LC178" s="47"/>
      <c r="LD178" s="47"/>
      <c r="LE178" s="47"/>
      <c r="LF178" s="47"/>
      <c r="LG178" s="47"/>
      <c r="LH178" s="47"/>
      <c r="LI178" s="47"/>
      <c r="LJ178" s="47"/>
      <c r="LK178" s="47"/>
      <c r="LL178" s="47"/>
      <c r="LM178" s="47"/>
      <c r="LN178" s="47"/>
      <c r="LO178" s="47"/>
      <c r="LP178" s="47"/>
      <c r="LQ178" s="47"/>
      <c r="LR178" s="47"/>
      <c r="LS178" s="47"/>
    </row>
    <row r="179" spans="1:331" s="23" customFormat="1" x14ac:dyDescent="0.3">
      <c r="A179" s="43" t="s">
        <v>173</v>
      </c>
      <c r="B179" s="20" t="s">
        <v>186</v>
      </c>
      <c r="C179" s="43" t="s">
        <v>173</v>
      </c>
      <c r="D179" s="21">
        <v>6</v>
      </c>
      <c r="E179" s="56" t="s">
        <v>251</v>
      </c>
      <c r="F179" s="56" t="s">
        <v>251</v>
      </c>
      <c r="G179" s="56" t="s">
        <v>251</v>
      </c>
      <c r="H179" s="56" t="s">
        <v>251</v>
      </c>
      <c r="I179" s="56" t="s">
        <v>251</v>
      </c>
      <c r="J179" s="56" t="s">
        <v>251</v>
      </c>
      <c r="K179" s="56" t="s">
        <v>251</v>
      </c>
      <c r="L179" s="56" t="s">
        <v>251</v>
      </c>
      <c r="M179" s="56" t="s">
        <v>251</v>
      </c>
      <c r="N179" s="56" t="s">
        <v>251</v>
      </c>
      <c r="O179" s="56" t="s">
        <v>251</v>
      </c>
      <c r="P179" s="56" t="s">
        <v>251</v>
      </c>
      <c r="Q179" s="56" t="s">
        <v>251</v>
      </c>
      <c r="R179" s="56" t="s">
        <v>251</v>
      </c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  <c r="HW179" s="25"/>
      <c r="HX179" s="25"/>
      <c r="HY179" s="25"/>
      <c r="HZ179" s="25"/>
      <c r="IA179" s="25"/>
      <c r="IB179" s="25"/>
      <c r="IC179" s="25"/>
      <c r="ID179" s="25"/>
      <c r="IE179" s="25"/>
      <c r="IF179" s="25"/>
      <c r="IG179" s="25"/>
      <c r="IH179" s="25"/>
      <c r="II179" s="25"/>
      <c r="IJ179" s="25"/>
      <c r="IK179" s="25"/>
      <c r="IL179" s="25"/>
      <c r="IM179" s="25"/>
      <c r="IN179" s="25"/>
      <c r="IO179" s="25"/>
      <c r="IP179" s="25"/>
      <c r="IQ179" s="25"/>
      <c r="IR179" s="25"/>
      <c r="IS179" s="25"/>
      <c r="IT179" s="25"/>
      <c r="IU179" s="25"/>
      <c r="IV179" s="25"/>
      <c r="IW179" s="25"/>
      <c r="IX179" s="25"/>
      <c r="IY179" s="25"/>
      <c r="IZ179" s="25"/>
      <c r="JA179" s="25"/>
      <c r="JB179" s="25"/>
      <c r="JC179" s="25"/>
      <c r="JD179" s="25"/>
      <c r="JE179" s="25"/>
      <c r="JF179" s="25"/>
      <c r="JG179" s="25"/>
      <c r="JH179" s="25"/>
      <c r="JI179" s="25"/>
      <c r="JJ179" s="25"/>
      <c r="JK179" s="25"/>
      <c r="JL179" s="25"/>
      <c r="JM179" s="25"/>
      <c r="JN179" s="25"/>
      <c r="JO179" s="25"/>
      <c r="JP179" s="25"/>
      <c r="JQ179" s="25"/>
      <c r="JR179" s="25"/>
      <c r="JS179" s="25"/>
      <c r="JT179" s="25"/>
      <c r="JU179" s="25"/>
      <c r="JV179" s="25"/>
      <c r="JW179" s="25"/>
      <c r="JX179" s="25"/>
      <c r="JY179" s="25"/>
      <c r="JZ179" s="25"/>
      <c r="KA179" s="25"/>
      <c r="KB179" s="25"/>
      <c r="KC179" s="25"/>
      <c r="KD179" s="25"/>
      <c r="KE179" s="25"/>
      <c r="KF179" s="25"/>
      <c r="KG179" s="25"/>
      <c r="KH179" s="25"/>
      <c r="KI179" s="25"/>
      <c r="KJ179" s="25"/>
      <c r="KK179" s="25"/>
      <c r="KL179" s="25"/>
      <c r="KM179" s="25"/>
      <c r="KN179" s="25"/>
      <c r="KO179" s="25"/>
      <c r="KP179" s="25"/>
      <c r="KQ179" s="25"/>
      <c r="KR179" s="25"/>
      <c r="KS179" s="25"/>
      <c r="KT179" s="25"/>
      <c r="KU179" s="25"/>
      <c r="KV179" s="25"/>
      <c r="KW179" s="25"/>
      <c r="KX179" s="25"/>
      <c r="KY179" s="25"/>
      <c r="KZ179" s="25"/>
      <c r="LA179" s="25"/>
      <c r="LB179" s="25"/>
      <c r="LC179" s="25"/>
      <c r="LD179" s="25"/>
      <c r="LE179" s="25"/>
      <c r="LF179" s="25"/>
      <c r="LG179" s="25"/>
      <c r="LH179" s="25"/>
      <c r="LI179" s="25"/>
      <c r="LJ179" s="25"/>
      <c r="LK179" s="25"/>
      <c r="LL179" s="25"/>
      <c r="LM179" s="25"/>
      <c r="LN179" s="25"/>
      <c r="LO179" s="25"/>
      <c r="LP179" s="25"/>
      <c r="LQ179" s="25"/>
      <c r="LR179" s="25"/>
      <c r="LS179" s="25"/>
    </row>
    <row r="180" spans="1:331" s="23" customFormat="1" x14ac:dyDescent="0.3">
      <c r="A180" s="19" t="s">
        <v>147</v>
      </c>
      <c r="B180" s="24" t="s">
        <v>187</v>
      </c>
      <c r="C180" s="19" t="s">
        <v>147</v>
      </c>
      <c r="D180" s="21">
        <v>6</v>
      </c>
      <c r="E180" s="56">
        <v>1662.6</v>
      </c>
      <c r="F180" s="56">
        <v>2028.3</v>
      </c>
      <c r="G180" s="56">
        <v>2538.6</v>
      </c>
      <c r="H180" s="56">
        <v>2578.9</v>
      </c>
      <c r="I180" s="56">
        <v>2922</v>
      </c>
      <c r="J180" s="56">
        <v>2992.9</v>
      </c>
      <c r="K180" s="56">
        <v>3023.5</v>
      </c>
      <c r="L180" s="56">
        <v>3171.7</v>
      </c>
      <c r="M180" s="56">
        <v>3354</v>
      </c>
      <c r="N180" s="56">
        <v>3923.4635037242001</v>
      </c>
      <c r="O180" s="56">
        <v>5018</v>
      </c>
      <c r="P180" s="56">
        <v>5713.0677866691103</v>
      </c>
      <c r="Q180" s="56">
        <v>6243.0801403511996</v>
      </c>
      <c r="R180" s="56">
        <v>6693.1457184520004</v>
      </c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  <c r="HW180" s="25"/>
      <c r="HX180" s="25"/>
      <c r="HY180" s="25"/>
      <c r="HZ180" s="25"/>
      <c r="IA180" s="25"/>
      <c r="IB180" s="25"/>
      <c r="IC180" s="25"/>
      <c r="ID180" s="25"/>
      <c r="IE180" s="25"/>
      <c r="IF180" s="25"/>
      <c r="IG180" s="25"/>
      <c r="IH180" s="25"/>
      <c r="II180" s="25"/>
      <c r="IJ180" s="25"/>
      <c r="IK180" s="25"/>
      <c r="IL180" s="25"/>
      <c r="IM180" s="25"/>
      <c r="IN180" s="25"/>
      <c r="IO180" s="25"/>
      <c r="IP180" s="25"/>
      <c r="IQ180" s="25"/>
      <c r="IR180" s="25"/>
      <c r="IS180" s="25"/>
      <c r="IT180" s="25"/>
      <c r="IU180" s="25"/>
      <c r="IV180" s="25"/>
      <c r="IW180" s="25"/>
      <c r="IX180" s="25"/>
      <c r="IY180" s="25"/>
      <c r="IZ180" s="25"/>
      <c r="JA180" s="25"/>
      <c r="JB180" s="25"/>
      <c r="JC180" s="25"/>
      <c r="JD180" s="25"/>
      <c r="JE180" s="25"/>
      <c r="JF180" s="25"/>
      <c r="JG180" s="25"/>
      <c r="JH180" s="25"/>
      <c r="JI180" s="25"/>
      <c r="JJ180" s="25"/>
      <c r="JK180" s="25"/>
      <c r="JL180" s="25"/>
      <c r="JM180" s="25"/>
      <c r="JN180" s="25"/>
      <c r="JO180" s="25"/>
      <c r="JP180" s="25"/>
      <c r="JQ180" s="25"/>
      <c r="JR180" s="25"/>
      <c r="JS180" s="25"/>
      <c r="JT180" s="25"/>
      <c r="JU180" s="25"/>
      <c r="JV180" s="25"/>
      <c r="JW180" s="25"/>
      <c r="JX180" s="25"/>
      <c r="JY180" s="25"/>
      <c r="JZ180" s="25"/>
      <c r="KA180" s="25"/>
      <c r="KB180" s="25"/>
      <c r="KC180" s="25"/>
      <c r="KD180" s="25"/>
      <c r="KE180" s="25"/>
      <c r="KF180" s="25"/>
      <c r="KG180" s="25"/>
      <c r="KH180" s="25"/>
      <c r="KI180" s="25"/>
      <c r="KJ180" s="25"/>
      <c r="KK180" s="25"/>
      <c r="KL180" s="25"/>
      <c r="KM180" s="25"/>
      <c r="KN180" s="25"/>
      <c r="KO180" s="25"/>
      <c r="KP180" s="25"/>
      <c r="KQ180" s="25"/>
      <c r="KR180" s="25"/>
      <c r="KS180" s="25"/>
      <c r="KT180" s="25"/>
      <c r="KU180" s="25"/>
      <c r="KV180" s="25"/>
      <c r="KW180" s="25"/>
      <c r="KX180" s="25"/>
      <c r="KY180" s="25"/>
      <c r="KZ180" s="25"/>
      <c r="LA180" s="25"/>
      <c r="LB180" s="25"/>
      <c r="LC180" s="25"/>
      <c r="LD180" s="25"/>
      <c r="LE180" s="25"/>
      <c r="LF180" s="25"/>
      <c r="LG180" s="25"/>
      <c r="LH180" s="25"/>
      <c r="LI180" s="25"/>
      <c r="LJ180" s="25"/>
      <c r="LK180" s="25"/>
      <c r="LL180" s="25"/>
      <c r="LM180" s="25"/>
      <c r="LN180" s="25"/>
      <c r="LO180" s="25"/>
      <c r="LP180" s="25"/>
      <c r="LQ180" s="25"/>
      <c r="LR180" s="25"/>
      <c r="LS180" s="25"/>
    </row>
    <row r="181" spans="1:331" s="23" customFormat="1" x14ac:dyDescent="0.3">
      <c r="A181" s="34" t="s">
        <v>148</v>
      </c>
      <c r="B181" s="35" t="s">
        <v>245</v>
      </c>
      <c r="C181" s="34" t="s">
        <v>148</v>
      </c>
      <c r="D181" s="21">
        <v>6</v>
      </c>
      <c r="E181" s="56"/>
      <c r="F181" s="56"/>
      <c r="G181" s="56">
        <v>30.443000000000001</v>
      </c>
      <c r="H181" s="56">
        <v>94.462000000000003</v>
      </c>
      <c r="I181" s="56">
        <v>75.924000000000007</v>
      </c>
      <c r="J181" s="56">
        <v>124.575</v>
      </c>
      <c r="K181" s="56">
        <v>157.84200000000001</v>
      </c>
      <c r="L181" s="56">
        <v>175.066</v>
      </c>
      <c r="M181" s="56">
        <v>232.86111668000001</v>
      </c>
      <c r="N181" s="56">
        <v>315.56381225259997</v>
      </c>
      <c r="O181" s="56">
        <v>336</v>
      </c>
      <c r="P181" s="56">
        <v>414.868140556578</v>
      </c>
      <c r="Q181" s="56">
        <v>645.74293024467295</v>
      </c>
      <c r="R181" s="56">
        <v>822.02930442724096</v>
      </c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  <c r="HW181" s="25"/>
      <c r="HX181" s="25"/>
      <c r="HY181" s="25"/>
      <c r="HZ181" s="25"/>
      <c r="IA181" s="25"/>
      <c r="IB181" s="25"/>
      <c r="IC181" s="25"/>
      <c r="ID181" s="25"/>
      <c r="IE181" s="25"/>
      <c r="IF181" s="25"/>
      <c r="IG181" s="25"/>
      <c r="IH181" s="25"/>
      <c r="II181" s="25"/>
      <c r="IJ181" s="25"/>
      <c r="IK181" s="25"/>
      <c r="IL181" s="25"/>
      <c r="IM181" s="25"/>
      <c r="IN181" s="25"/>
      <c r="IO181" s="25"/>
      <c r="IP181" s="25"/>
      <c r="IQ181" s="25"/>
      <c r="IR181" s="25"/>
      <c r="IS181" s="25"/>
      <c r="IT181" s="25"/>
      <c r="IU181" s="25"/>
      <c r="IV181" s="25"/>
      <c r="IW181" s="25"/>
      <c r="IX181" s="25"/>
      <c r="IY181" s="25"/>
      <c r="IZ181" s="25"/>
      <c r="JA181" s="25"/>
      <c r="JB181" s="25"/>
      <c r="JC181" s="25"/>
      <c r="JD181" s="25"/>
      <c r="JE181" s="25"/>
      <c r="JF181" s="25"/>
      <c r="JG181" s="25"/>
      <c r="JH181" s="25"/>
      <c r="JI181" s="25"/>
      <c r="JJ181" s="25"/>
      <c r="JK181" s="25"/>
      <c r="JL181" s="25"/>
      <c r="JM181" s="25"/>
      <c r="JN181" s="25"/>
      <c r="JO181" s="25"/>
      <c r="JP181" s="25"/>
      <c r="JQ181" s="25"/>
      <c r="JR181" s="25"/>
      <c r="JS181" s="25"/>
      <c r="JT181" s="25"/>
      <c r="JU181" s="25"/>
      <c r="JV181" s="25"/>
      <c r="JW181" s="25"/>
      <c r="JX181" s="25"/>
      <c r="JY181" s="25"/>
      <c r="JZ181" s="25"/>
      <c r="KA181" s="25"/>
      <c r="KB181" s="25"/>
      <c r="KC181" s="25"/>
      <c r="KD181" s="25"/>
      <c r="KE181" s="25"/>
      <c r="KF181" s="25"/>
      <c r="KG181" s="25"/>
      <c r="KH181" s="25"/>
      <c r="KI181" s="25"/>
      <c r="KJ181" s="25"/>
      <c r="KK181" s="25"/>
      <c r="KL181" s="25"/>
      <c r="KM181" s="25"/>
      <c r="KN181" s="25"/>
      <c r="KO181" s="25"/>
      <c r="KP181" s="25"/>
      <c r="KQ181" s="25"/>
      <c r="KR181" s="25"/>
      <c r="KS181" s="25"/>
      <c r="KT181" s="25"/>
      <c r="KU181" s="25"/>
      <c r="KV181" s="25"/>
      <c r="KW181" s="25"/>
      <c r="KX181" s="25"/>
      <c r="KY181" s="25"/>
      <c r="KZ181" s="25"/>
      <c r="LA181" s="25"/>
      <c r="LB181" s="25"/>
      <c r="LC181" s="25"/>
      <c r="LD181" s="25"/>
      <c r="LE181" s="25"/>
      <c r="LF181" s="25"/>
      <c r="LG181" s="25"/>
      <c r="LH181" s="25"/>
      <c r="LI181" s="25"/>
      <c r="LJ181" s="25"/>
      <c r="LK181" s="25"/>
      <c r="LL181" s="25"/>
      <c r="LM181" s="25"/>
      <c r="LN181" s="25"/>
      <c r="LO181" s="25"/>
      <c r="LP181" s="25"/>
      <c r="LQ181" s="25"/>
      <c r="LR181" s="25"/>
      <c r="LS181" s="25"/>
    </row>
    <row r="182" spans="1:331" s="23" customFormat="1" x14ac:dyDescent="0.3">
      <c r="A182" s="19" t="s">
        <v>149</v>
      </c>
      <c r="B182" s="35" t="s">
        <v>246</v>
      </c>
      <c r="C182" s="19" t="s">
        <v>149</v>
      </c>
      <c r="D182" s="21">
        <v>6</v>
      </c>
      <c r="E182" s="56">
        <v>511.88299999999998</v>
      </c>
      <c r="F182" s="56">
        <v>644.72900000000004</v>
      </c>
      <c r="G182" s="56">
        <v>737.94399999999996</v>
      </c>
      <c r="H182" s="56">
        <v>733.51400000000001</v>
      </c>
      <c r="I182" s="56">
        <v>798.79899999999998</v>
      </c>
      <c r="J182" s="56">
        <v>801.98</v>
      </c>
      <c r="K182" s="56">
        <v>831.61900000000003</v>
      </c>
      <c r="L182" s="56">
        <v>835</v>
      </c>
      <c r="M182" s="56">
        <v>855.03279771999996</v>
      </c>
      <c r="N182" s="56">
        <v>1047.9030405389699</v>
      </c>
      <c r="O182" s="56">
        <v>1387</v>
      </c>
      <c r="P182" s="56">
        <v>1610.60281681583</v>
      </c>
      <c r="Q182" s="56">
        <v>1820.30364042274</v>
      </c>
      <c r="R182" s="56">
        <v>1923.05292742183</v>
      </c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  <c r="HW182" s="25"/>
      <c r="HX182" s="25"/>
      <c r="HY182" s="25"/>
      <c r="HZ182" s="25"/>
      <c r="IA182" s="25"/>
      <c r="IB182" s="25"/>
      <c r="IC182" s="25"/>
      <c r="ID182" s="25"/>
      <c r="IE182" s="25"/>
      <c r="IF182" s="25"/>
      <c r="IG182" s="25"/>
      <c r="IH182" s="25"/>
      <c r="II182" s="25"/>
      <c r="IJ182" s="25"/>
      <c r="IK182" s="25"/>
      <c r="IL182" s="25"/>
      <c r="IM182" s="25"/>
      <c r="IN182" s="25"/>
      <c r="IO182" s="25"/>
      <c r="IP182" s="25"/>
      <c r="IQ182" s="25"/>
      <c r="IR182" s="25"/>
      <c r="IS182" s="25"/>
      <c r="IT182" s="25"/>
      <c r="IU182" s="25"/>
      <c r="IV182" s="25"/>
      <c r="IW182" s="25"/>
      <c r="IX182" s="25"/>
      <c r="IY182" s="25"/>
      <c r="IZ182" s="25"/>
      <c r="JA182" s="25"/>
      <c r="JB182" s="25"/>
      <c r="JC182" s="25"/>
      <c r="JD182" s="25"/>
      <c r="JE182" s="25"/>
      <c r="JF182" s="25"/>
      <c r="JG182" s="25"/>
      <c r="JH182" s="25"/>
      <c r="JI182" s="25"/>
      <c r="JJ182" s="25"/>
      <c r="JK182" s="25"/>
      <c r="JL182" s="25"/>
      <c r="JM182" s="25"/>
      <c r="JN182" s="25"/>
      <c r="JO182" s="25"/>
      <c r="JP182" s="25"/>
      <c r="JQ182" s="25"/>
      <c r="JR182" s="25"/>
      <c r="JS182" s="25"/>
      <c r="JT182" s="25"/>
      <c r="JU182" s="25"/>
      <c r="JV182" s="25"/>
      <c r="JW182" s="25"/>
      <c r="JX182" s="25"/>
      <c r="JY182" s="25"/>
      <c r="JZ182" s="25"/>
      <c r="KA182" s="25"/>
      <c r="KB182" s="25"/>
      <c r="KC182" s="25"/>
      <c r="KD182" s="25"/>
      <c r="KE182" s="25"/>
      <c r="KF182" s="25"/>
      <c r="KG182" s="25"/>
      <c r="KH182" s="25"/>
      <c r="KI182" s="25"/>
      <c r="KJ182" s="25"/>
      <c r="KK182" s="25"/>
      <c r="KL182" s="25"/>
      <c r="KM182" s="25"/>
      <c r="KN182" s="25"/>
      <c r="KO182" s="25"/>
      <c r="KP182" s="25"/>
      <c r="KQ182" s="25"/>
      <c r="KR182" s="25"/>
      <c r="KS182" s="25"/>
      <c r="KT182" s="25"/>
      <c r="KU182" s="25"/>
      <c r="KV182" s="25"/>
      <c r="KW182" s="25"/>
      <c r="KX182" s="25"/>
      <c r="KY182" s="25"/>
      <c r="KZ182" s="25"/>
      <c r="LA182" s="25"/>
      <c r="LB182" s="25"/>
      <c r="LC182" s="25"/>
      <c r="LD182" s="25"/>
      <c r="LE182" s="25"/>
      <c r="LF182" s="25"/>
      <c r="LG182" s="25"/>
      <c r="LH182" s="25"/>
      <c r="LI182" s="25"/>
      <c r="LJ182" s="25"/>
      <c r="LK182" s="25"/>
      <c r="LL182" s="25"/>
      <c r="LM182" s="25"/>
      <c r="LN182" s="25"/>
      <c r="LO182" s="25"/>
      <c r="LP182" s="25"/>
      <c r="LQ182" s="25"/>
      <c r="LR182" s="25"/>
      <c r="LS182" s="25"/>
    </row>
    <row r="183" spans="1:331" s="23" customFormat="1" x14ac:dyDescent="0.3">
      <c r="A183" s="34" t="s">
        <v>273</v>
      </c>
      <c r="B183" s="36" t="s">
        <v>247</v>
      </c>
      <c r="C183" s="34" t="s">
        <v>273</v>
      </c>
      <c r="D183" s="21">
        <v>6</v>
      </c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  <c r="HW183" s="25"/>
      <c r="HX183" s="25"/>
      <c r="HY183" s="25"/>
      <c r="HZ183" s="25"/>
      <c r="IA183" s="25"/>
      <c r="IB183" s="25"/>
      <c r="IC183" s="25"/>
      <c r="ID183" s="25"/>
      <c r="IE183" s="25"/>
      <c r="IF183" s="25"/>
      <c r="IG183" s="25"/>
      <c r="IH183" s="25"/>
      <c r="II183" s="25"/>
      <c r="IJ183" s="25"/>
      <c r="IK183" s="25"/>
      <c r="IL183" s="25"/>
      <c r="IM183" s="25"/>
      <c r="IN183" s="25"/>
      <c r="IO183" s="25"/>
      <c r="IP183" s="25"/>
      <c r="IQ183" s="25"/>
      <c r="IR183" s="25"/>
      <c r="IS183" s="25"/>
      <c r="IT183" s="25"/>
      <c r="IU183" s="25"/>
      <c r="IV183" s="25"/>
      <c r="IW183" s="25"/>
      <c r="IX183" s="25"/>
      <c r="IY183" s="25"/>
      <c r="IZ183" s="25"/>
      <c r="JA183" s="25"/>
      <c r="JB183" s="25"/>
      <c r="JC183" s="25"/>
      <c r="JD183" s="25"/>
      <c r="JE183" s="25"/>
      <c r="JF183" s="25"/>
      <c r="JG183" s="25"/>
      <c r="JH183" s="25"/>
      <c r="JI183" s="25"/>
      <c r="JJ183" s="25"/>
      <c r="JK183" s="25"/>
      <c r="JL183" s="25"/>
      <c r="JM183" s="25"/>
      <c r="JN183" s="25"/>
      <c r="JO183" s="25"/>
      <c r="JP183" s="25"/>
      <c r="JQ183" s="25"/>
      <c r="JR183" s="25"/>
      <c r="JS183" s="25"/>
      <c r="JT183" s="25"/>
      <c r="JU183" s="25"/>
      <c r="JV183" s="25"/>
      <c r="JW183" s="25"/>
      <c r="JX183" s="25"/>
      <c r="JY183" s="25"/>
      <c r="JZ183" s="25"/>
      <c r="KA183" s="25"/>
      <c r="KB183" s="25"/>
      <c r="KC183" s="25"/>
      <c r="KD183" s="25"/>
      <c r="KE183" s="25"/>
      <c r="KF183" s="25"/>
      <c r="KG183" s="25"/>
      <c r="KH183" s="25"/>
      <c r="KI183" s="25"/>
      <c r="KJ183" s="25"/>
      <c r="KK183" s="25"/>
      <c r="KL183" s="25"/>
      <c r="KM183" s="25"/>
      <c r="KN183" s="25"/>
      <c r="KO183" s="25"/>
      <c r="KP183" s="25"/>
      <c r="KQ183" s="25"/>
      <c r="KR183" s="25"/>
      <c r="KS183" s="25"/>
      <c r="KT183" s="25"/>
      <c r="KU183" s="25"/>
      <c r="KV183" s="25"/>
      <c r="KW183" s="25"/>
      <c r="KX183" s="25"/>
      <c r="KY183" s="25"/>
      <c r="KZ183" s="25"/>
      <c r="LA183" s="25"/>
      <c r="LB183" s="25"/>
      <c r="LC183" s="25"/>
      <c r="LD183" s="25"/>
      <c r="LE183" s="25"/>
      <c r="LF183" s="25"/>
      <c r="LG183" s="25"/>
      <c r="LH183" s="25"/>
      <c r="LI183" s="25"/>
      <c r="LJ183" s="25"/>
      <c r="LK183" s="25"/>
      <c r="LL183" s="25"/>
      <c r="LM183" s="25"/>
      <c r="LN183" s="25"/>
      <c r="LO183" s="25"/>
      <c r="LP183" s="25"/>
      <c r="LQ183" s="25"/>
      <c r="LR183" s="25"/>
      <c r="LS183" s="25"/>
    </row>
    <row r="184" spans="1:331" s="23" customFormat="1" x14ac:dyDescent="0.3">
      <c r="A184" s="19" t="s">
        <v>274</v>
      </c>
      <c r="B184" s="36" t="s">
        <v>248</v>
      </c>
      <c r="C184" s="19" t="s">
        <v>274</v>
      </c>
      <c r="D184" s="21">
        <v>6</v>
      </c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  <c r="HQ184" s="25"/>
      <c r="HR184" s="25"/>
      <c r="HS184" s="25"/>
      <c r="HT184" s="25"/>
      <c r="HU184" s="25"/>
      <c r="HV184" s="25"/>
      <c r="HW184" s="25"/>
      <c r="HX184" s="25"/>
      <c r="HY184" s="25"/>
      <c r="HZ184" s="25"/>
      <c r="IA184" s="25"/>
      <c r="IB184" s="25"/>
      <c r="IC184" s="25"/>
      <c r="ID184" s="25"/>
      <c r="IE184" s="25"/>
      <c r="IF184" s="25"/>
      <c r="IG184" s="25"/>
      <c r="IH184" s="25"/>
      <c r="II184" s="25"/>
      <c r="IJ184" s="25"/>
      <c r="IK184" s="25"/>
      <c r="IL184" s="25"/>
      <c r="IM184" s="25"/>
      <c r="IN184" s="25"/>
      <c r="IO184" s="25"/>
      <c r="IP184" s="25"/>
      <c r="IQ184" s="25"/>
      <c r="IR184" s="25"/>
      <c r="IS184" s="25"/>
      <c r="IT184" s="25"/>
      <c r="IU184" s="25"/>
      <c r="IV184" s="25"/>
      <c r="IW184" s="25"/>
      <c r="IX184" s="25"/>
      <c r="IY184" s="25"/>
      <c r="IZ184" s="25"/>
      <c r="JA184" s="25"/>
      <c r="JB184" s="25"/>
      <c r="JC184" s="25"/>
      <c r="JD184" s="25"/>
      <c r="JE184" s="25"/>
      <c r="JF184" s="25"/>
      <c r="JG184" s="25"/>
      <c r="JH184" s="25"/>
      <c r="JI184" s="25"/>
      <c r="JJ184" s="25"/>
      <c r="JK184" s="25"/>
      <c r="JL184" s="25"/>
      <c r="JM184" s="25"/>
      <c r="JN184" s="25"/>
      <c r="JO184" s="25"/>
      <c r="JP184" s="25"/>
      <c r="JQ184" s="25"/>
      <c r="JR184" s="25"/>
      <c r="JS184" s="25"/>
      <c r="JT184" s="25"/>
      <c r="JU184" s="25"/>
      <c r="JV184" s="25"/>
      <c r="JW184" s="25"/>
      <c r="JX184" s="25"/>
      <c r="JY184" s="25"/>
      <c r="JZ184" s="25"/>
      <c r="KA184" s="25"/>
      <c r="KB184" s="25"/>
      <c r="KC184" s="25"/>
      <c r="KD184" s="25"/>
      <c r="KE184" s="25"/>
      <c r="KF184" s="25"/>
      <c r="KG184" s="25"/>
      <c r="KH184" s="25"/>
      <c r="KI184" s="25"/>
      <c r="KJ184" s="25"/>
      <c r="KK184" s="25"/>
      <c r="KL184" s="25"/>
      <c r="KM184" s="25"/>
      <c r="KN184" s="25"/>
      <c r="KO184" s="25"/>
      <c r="KP184" s="25"/>
      <c r="KQ184" s="25"/>
      <c r="KR184" s="25"/>
      <c r="KS184" s="25"/>
      <c r="KT184" s="25"/>
      <c r="KU184" s="25"/>
      <c r="KV184" s="25"/>
      <c r="KW184" s="25"/>
      <c r="KX184" s="25"/>
      <c r="KY184" s="25"/>
      <c r="KZ184" s="25"/>
      <c r="LA184" s="25"/>
      <c r="LB184" s="25"/>
      <c r="LC184" s="25"/>
      <c r="LD184" s="25"/>
      <c r="LE184" s="25"/>
      <c r="LF184" s="25"/>
      <c r="LG184" s="25"/>
      <c r="LH184" s="25"/>
      <c r="LI184" s="25"/>
      <c r="LJ184" s="25"/>
      <c r="LK184" s="25"/>
      <c r="LL184" s="25"/>
      <c r="LM184" s="25"/>
      <c r="LN184" s="25"/>
      <c r="LO184" s="25"/>
      <c r="LP184" s="25"/>
      <c r="LQ184" s="25"/>
      <c r="LR184" s="25"/>
      <c r="LS184" s="25"/>
    </row>
    <row r="185" spans="1:331" s="23" customFormat="1" x14ac:dyDescent="0.3">
      <c r="A185" s="34" t="s">
        <v>150</v>
      </c>
      <c r="B185" s="24" t="s">
        <v>188</v>
      </c>
      <c r="C185" s="34" t="s">
        <v>150</v>
      </c>
      <c r="D185" s="21">
        <v>6</v>
      </c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  <c r="HW185" s="25"/>
      <c r="HX185" s="25"/>
      <c r="HY185" s="25"/>
      <c r="HZ185" s="25"/>
      <c r="IA185" s="25"/>
      <c r="IB185" s="25"/>
      <c r="IC185" s="25"/>
      <c r="ID185" s="25"/>
      <c r="IE185" s="25"/>
      <c r="IF185" s="25"/>
      <c r="IG185" s="25"/>
      <c r="IH185" s="25"/>
      <c r="II185" s="25"/>
      <c r="IJ185" s="25"/>
      <c r="IK185" s="25"/>
      <c r="IL185" s="25"/>
      <c r="IM185" s="25"/>
      <c r="IN185" s="25"/>
      <c r="IO185" s="25"/>
      <c r="IP185" s="25"/>
      <c r="IQ185" s="25"/>
      <c r="IR185" s="25"/>
      <c r="IS185" s="25"/>
      <c r="IT185" s="25"/>
      <c r="IU185" s="25"/>
      <c r="IV185" s="25"/>
      <c r="IW185" s="25"/>
      <c r="IX185" s="25"/>
      <c r="IY185" s="25"/>
      <c r="IZ185" s="25"/>
      <c r="JA185" s="25"/>
      <c r="JB185" s="25"/>
      <c r="JC185" s="25"/>
      <c r="JD185" s="25"/>
      <c r="JE185" s="25"/>
      <c r="JF185" s="25"/>
      <c r="JG185" s="25"/>
      <c r="JH185" s="25"/>
      <c r="JI185" s="25"/>
      <c r="JJ185" s="25"/>
      <c r="JK185" s="25"/>
      <c r="JL185" s="25"/>
      <c r="JM185" s="25"/>
      <c r="JN185" s="25"/>
      <c r="JO185" s="25"/>
      <c r="JP185" s="25"/>
      <c r="JQ185" s="25"/>
      <c r="JR185" s="25"/>
      <c r="JS185" s="25"/>
      <c r="JT185" s="25"/>
      <c r="JU185" s="25"/>
      <c r="JV185" s="25"/>
      <c r="JW185" s="25"/>
      <c r="JX185" s="25"/>
      <c r="JY185" s="25"/>
      <c r="JZ185" s="25"/>
      <c r="KA185" s="25"/>
      <c r="KB185" s="25"/>
      <c r="KC185" s="25"/>
      <c r="KD185" s="25"/>
      <c r="KE185" s="25"/>
      <c r="KF185" s="25"/>
      <c r="KG185" s="25"/>
      <c r="KH185" s="25"/>
      <c r="KI185" s="25"/>
      <c r="KJ185" s="25"/>
      <c r="KK185" s="25"/>
      <c r="KL185" s="25"/>
      <c r="KM185" s="25"/>
      <c r="KN185" s="25"/>
      <c r="KO185" s="25"/>
      <c r="KP185" s="25"/>
      <c r="KQ185" s="25"/>
      <c r="KR185" s="25"/>
      <c r="KS185" s="25"/>
      <c r="KT185" s="25"/>
      <c r="KU185" s="25"/>
      <c r="KV185" s="25"/>
      <c r="KW185" s="25"/>
      <c r="KX185" s="25"/>
      <c r="KY185" s="25"/>
      <c r="KZ185" s="25"/>
      <c r="LA185" s="25"/>
      <c r="LB185" s="25"/>
      <c r="LC185" s="25"/>
      <c r="LD185" s="25"/>
      <c r="LE185" s="25"/>
      <c r="LF185" s="25"/>
      <c r="LG185" s="25"/>
      <c r="LH185" s="25"/>
      <c r="LI185" s="25"/>
      <c r="LJ185" s="25"/>
      <c r="LK185" s="25"/>
      <c r="LL185" s="25"/>
      <c r="LM185" s="25"/>
      <c r="LN185" s="25"/>
      <c r="LO185" s="25"/>
      <c r="LP185" s="25"/>
      <c r="LQ185" s="25"/>
      <c r="LR185" s="25"/>
      <c r="LS185" s="25"/>
    </row>
    <row r="186" spans="1:331" s="23" customFormat="1" x14ac:dyDescent="0.3">
      <c r="A186" s="19" t="s">
        <v>151</v>
      </c>
      <c r="B186" s="35" t="s">
        <v>245</v>
      </c>
      <c r="C186" s="19" t="s">
        <v>151</v>
      </c>
      <c r="D186" s="21">
        <v>6</v>
      </c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  <c r="HW186" s="25"/>
      <c r="HX186" s="25"/>
      <c r="HY186" s="25"/>
      <c r="HZ186" s="25"/>
      <c r="IA186" s="25"/>
      <c r="IB186" s="25"/>
      <c r="IC186" s="25"/>
      <c r="ID186" s="25"/>
      <c r="IE186" s="25"/>
      <c r="IF186" s="25"/>
      <c r="IG186" s="25"/>
      <c r="IH186" s="25"/>
      <c r="II186" s="25"/>
      <c r="IJ186" s="25"/>
      <c r="IK186" s="25"/>
      <c r="IL186" s="25"/>
      <c r="IM186" s="25"/>
      <c r="IN186" s="25"/>
      <c r="IO186" s="25"/>
      <c r="IP186" s="25"/>
      <c r="IQ186" s="25"/>
      <c r="IR186" s="25"/>
      <c r="IS186" s="25"/>
      <c r="IT186" s="25"/>
      <c r="IU186" s="25"/>
      <c r="IV186" s="25"/>
      <c r="IW186" s="25"/>
      <c r="IX186" s="25"/>
      <c r="IY186" s="25"/>
      <c r="IZ186" s="25"/>
      <c r="JA186" s="25"/>
      <c r="JB186" s="25"/>
      <c r="JC186" s="25"/>
      <c r="JD186" s="25"/>
      <c r="JE186" s="25"/>
      <c r="JF186" s="25"/>
      <c r="JG186" s="25"/>
      <c r="JH186" s="25"/>
      <c r="JI186" s="25"/>
      <c r="JJ186" s="25"/>
      <c r="JK186" s="25"/>
      <c r="JL186" s="25"/>
      <c r="JM186" s="25"/>
      <c r="JN186" s="25"/>
      <c r="JO186" s="25"/>
      <c r="JP186" s="25"/>
      <c r="JQ186" s="25"/>
      <c r="JR186" s="25"/>
      <c r="JS186" s="25"/>
      <c r="JT186" s="25"/>
      <c r="JU186" s="25"/>
      <c r="JV186" s="25"/>
      <c r="JW186" s="25"/>
      <c r="JX186" s="25"/>
      <c r="JY186" s="25"/>
      <c r="JZ186" s="25"/>
      <c r="KA186" s="25"/>
      <c r="KB186" s="25"/>
      <c r="KC186" s="25"/>
      <c r="KD186" s="25"/>
      <c r="KE186" s="25"/>
      <c r="KF186" s="25"/>
      <c r="KG186" s="25"/>
      <c r="KH186" s="25"/>
      <c r="KI186" s="25"/>
      <c r="KJ186" s="25"/>
      <c r="KK186" s="25"/>
      <c r="KL186" s="25"/>
      <c r="KM186" s="25"/>
      <c r="KN186" s="25"/>
      <c r="KO186" s="25"/>
      <c r="KP186" s="25"/>
      <c r="KQ186" s="25"/>
      <c r="KR186" s="25"/>
      <c r="KS186" s="25"/>
      <c r="KT186" s="25"/>
      <c r="KU186" s="25"/>
      <c r="KV186" s="25"/>
      <c r="KW186" s="25"/>
      <c r="KX186" s="25"/>
      <c r="KY186" s="25"/>
      <c r="KZ186" s="25"/>
      <c r="LA186" s="25"/>
      <c r="LB186" s="25"/>
      <c r="LC186" s="25"/>
      <c r="LD186" s="25"/>
      <c r="LE186" s="25"/>
      <c r="LF186" s="25"/>
      <c r="LG186" s="25"/>
      <c r="LH186" s="25"/>
      <c r="LI186" s="25"/>
      <c r="LJ186" s="25"/>
      <c r="LK186" s="25"/>
      <c r="LL186" s="25"/>
      <c r="LM186" s="25"/>
      <c r="LN186" s="25"/>
      <c r="LO186" s="25"/>
      <c r="LP186" s="25"/>
      <c r="LQ186" s="25"/>
      <c r="LR186" s="25"/>
      <c r="LS186" s="25"/>
    </row>
    <row r="187" spans="1:331" s="23" customFormat="1" x14ac:dyDescent="0.3">
      <c r="A187" s="34" t="s">
        <v>152</v>
      </c>
      <c r="B187" s="35" t="s">
        <v>246</v>
      </c>
      <c r="C187" s="34" t="s">
        <v>152</v>
      </c>
      <c r="D187" s="21">
        <v>6</v>
      </c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  <c r="HW187" s="25"/>
      <c r="HX187" s="25"/>
      <c r="HY187" s="25"/>
      <c r="HZ187" s="25"/>
      <c r="IA187" s="25"/>
      <c r="IB187" s="25"/>
      <c r="IC187" s="25"/>
      <c r="ID187" s="25"/>
      <c r="IE187" s="25"/>
      <c r="IF187" s="25"/>
      <c r="IG187" s="25"/>
      <c r="IH187" s="25"/>
      <c r="II187" s="25"/>
      <c r="IJ187" s="25"/>
      <c r="IK187" s="25"/>
      <c r="IL187" s="25"/>
      <c r="IM187" s="25"/>
      <c r="IN187" s="25"/>
      <c r="IO187" s="25"/>
      <c r="IP187" s="25"/>
      <c r="IQ187" s="25"/>
      <c r="IR187" s="25"/>
      <c r="IS187" s="25"/>
      <c r="IT187" s="25"/>
      <c r="IU187" s="25"/>
      <c r="IV187" s="25"/>
      <c r="IW187" s="25"/>
      <c r="IX187" s="25"/>
      <c r="IY187" s="25"/>
      <c r="IZ187" s="25"/>
      <c r="JA187" s="25"/>
      <c r="JB187" s="25"/>
      <c r="JC187" s="25"/>
      <c r="JD187" s="25"/>
      <c r="JE187" s="25"/>
      <c r="JF187" s="25"/>
      <c r="JG187" s="25"/>
      <c r="JH187" s="25"/>
      <c r="JI187" s="25"/>
      <c r="JJ187" s="25"/>
      <c r="JK187" s="25"/>
      <c r="JL187" s="25"/>
      <c r="JM187" s="25"/>
      <c r="JN187" s="25"/>
      <c r="JO187" s="25"/>
      <c r="JP187" s="25"/>
      <c r="JQ187" s="25"/>
      <c r="JR187" s="25"/>
      <c r="JS187" s="25"/>
      <c r="JT187" s="25"/>
      <c r="JU187" s="25"/>
      <c r="JV187" s="25"/>
      <c r="JW187" s="25"/>
      <c r="JX187" s="25"/>
      <c r="JY187" s="25"/>
      <c r="JZ187" s="25"/>
      <c r="KA187" s="25"/>
      <c r="KB187" s="25"/>
      <c r="KC187" s="25"/>
      <c r="KD187" s="25"/>
      <c r="KE187" s="25"/>
      <c r="KF187" s="25"/>
      <c r="KG187" s="25"/>
      <c r="KH187" s="25"/>
      <c r="KI187" s="25"/>
      <c r="KJ187" s="25"/>
      <c r="KK187" s="25"/>
      <c r="KL187" s="25"/>
      <c r="KM187" s="25"/>
      <c r="KN187" s="25"/>
      <c r="KO187" s="25"/>
      <c r="KP187" s="25"/>
      <c r="KQ187" s="25"/>
      <c r="KR187" s="25"/>
      <c r="KS187" s="25"/>
      <c r="KT187" s="25"/>
      <c r="KU187" s="25"/>
      <c r="KV187" s="25"/>
      <c r="KW187" s="25"/>
      <c r="KX187" s="25"/>
      <c r="KY187" s="25"/>
      <c r="KZ187" s="25"/>
      <c r="LA187" s="25"/>
      <c r="LB187" s="25"/>
      <c r="LC187" s="25"/>
      <c r="LD187" s="25"/>
      <c r="LE187" s="25"/>
      <c r="LF187" s="25"/>
      <c r="LG187" s="25"/>
      <c r="LH187" s="25"/>
      <c r="LI187" s="25"/>
      <c r="LJ187" s="25"/>
      <c r="LK187" s="25"/>
      <c r="LL187" s="25"/>
      <c r="LM187" s="25"/>
      <c r="LN187" s="25"/>
      <c r="LO187" s="25"/>
      <c r="LP187" s="25"/>
      <c r="LQ187" s="25"/>
      <c r="LR187" s="25"/>
      <c r="LS187" s="25"/>
    </row>
    <row r="188" spans="1:331" s="23" customFormat="1" x14ac:dyDescent="0.3">
      <c r="A188" s="19" t="s">
        <v>153</v>
      </c>
      <c r="B188" s="24" t="s">
        <v>194</v>
      </c>
      <c r="C188" s="19" t="s">
        <v>153</v>
      </c>
      <c r="D188" s="21">
        <v>6</v>
      </c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  <c r="HW188" s="25"/>
      <c r="HX188" s="25"/>
      <c r="HY188" s="25"/>
      <c r="HZ188" s="25"/>
      <c r="IA188" s="25"/>
      <c r="IB188" s="25"/>
      <c r="IC188" s="25"/>
      <c r="ID188" s="25"/>
      <c r="IE188" s="25"/>
      <c r="IF188" s="25"/>
      <c r="IG188" s="25"/>
      <c r="IH188" s="25"/>
      <c r="II188" s="25"/>
      <c r="IJ188" s="25"/>
      <c r="IK188" s="25"/>
      <c r="IL188" s="25"/>
      <c r="IM188" s="25"/>
      <c r="IN188" s="25"/>
      <c r="IO188" s="25"/>
      <c r="IP188" s="25"/>
      <c r="IQ188" s="25"/>
      <c r="IR188" s="25"/>
      <c r="IS188" s="25"/>
      <c r="IT188" s="25"/>
      <c r="IU188" s="25"/>
      <c r="IV188" s="25"/>
      <c r="IW188" s="25"/>
      <c r="IX188" s="25"/>
      <c r="IY188" s="25"/>
      <c r="IZ188" s="25"/>
      <c r="JA188" s="25"/>
      <c r="JB188" s="25"/>
      <c r="JC188" s="25"/>
      <c r="JD188" s="25"/>
      <c r="JE188" s="25"/>
      <c r="JF188" s="25"/>
      <c r="JG188" s="25"/>
      <c r="JH188" s="25"/>
      <c r="JI188" s="25"/>
      <c r="JJ188" s="25"/>
      <c r="JK188" s="25"/>
      <c r="JL188" s="25"/>
      <c r="JM188" s="25"/>
      <c r="JN188" s="25"/>
      <c r="JO188" s="25"/>
      <c r="JP188" s="25"/>
      <c r="JQ188" s="25"/>
      <c r="JR188" s="25"/>
      <c r="JS188" s="25"/>
      <c r="JT188" s="25"/>
      <c r="JU188" s="25"/>
      <c r="JV188" s="25"/>
      <c r="JW188" s="25"/>
      <c r="JX188" s="25"/>
      <c r="JY188" s="25"/>
      <c r="JZ188" s="25"/>
      <c r="KA188" s="25"/>
      <c r="KB188" s="25"/>
      <c r="KC188" s="25"/>
      <c r="KD188" s="25"/>
      <c r="KE188" s="25"/>
      <c r="KF188" s="25"/>
      <c r="KG188" s="25"/>
      <c r="KH188" s="25"/>
      <c r="KI188" s="25"/>
      <c r="KJ188" s="25"/>
      <c r="KK188" s="25"/>
      <c r="KL188" s="25"/>
      <c r="KM188" s="25"/>
      <c r="KN188" s="25"/>
      <c r="KO188" s="25"/>
      <c r="KP188" s="25"/>
      <c r="KQ188" s="25"/>
      <c r="KR188" s="25"/>
      <c r="KS188" s="25"/>
      <c r="KT188" s="25"/>
      <c r="KU188" s="25"/>
      <c r="KV188" s="25"/>
      <c r="KW188" s="25"/>
      <c r="KX188" s="25"/>
      <c r="KY188" s="25"/>
      <c r="KZ188" s="25"/>
      <c r="LA188" s="25"/>
      <c r="LB188" s="25"/>
      <c r="LC188" s="25"/>
      <c r="LD188" s="25"/>
      <c r="LE188" s="25"/>
      <c r="LF188" s="25"/>
      <c r="LG188" s="25"/>
      <c r="LH188" s="25"/>
      <c r="LI188" s="25"/>
      <c r="LJ188" s="25"/>
      <c r="LK188" s="25"/>
      <c r="LL188" s="25"/>
      <c r="LM188" s="25"/>
      <c r="LN188" s="25"/>
      <c r="LO188" s="25"/>
      <c r="LP188" s="25"/>
      <c r="LQ188" s="25"/>
      <c r="LR188" s="25"/>
      <c r="LS188" s="25"/>
    </row>
    <row r="189" spans="1:331" s="23" customFormat="1" x14ac:dyDescent="0.3">
      <c r="A189" s="34" t="s">
        <v>154</v>
      </c>
      <c r="B189" s="35" t="s">
        <v>245</v>
      </c>
      <c r="C189" s="34" t="s">
        <v>154</v>
      </c>
      <c r="D189" s="21">
        <v>6</v>
      </c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  <c r="HW189" s="25"/>
      <c r="HX189" s="25"/>
      <c r="HY189" s="25"/>
      <c r="HZ189" s="25"/>
      <c r="IA189" s="25"/>
      <c r="IB189" s="25"/>
      <c r="IC189" s="25"/>
      <c r="ID189" s="25"/>
      <c r="IE189" s="25"/>
      <c r="IF189" s="25"/>
      <c r="IG189" s="25"/>
      <c r="IH189" s="25"/>
      <c r="II189" s="25"/>
      <c r="IJ189" s="25"/>
      <c r="IK189" s="25"/>
      <c r="IL189" s="25"/>
      <c r="IM189" s="25"/>
      <c r="IN189" s="25"/>
      <c r="IO189" s="25"/>
      <c r="IP189" s="25"/>
      <c r="IQ189" s="25"/>
      <c r="IR189" s="25"/>
      <c r="IS189" s="25"/>
      <c r="IT189" s="25"/>
      <c r="IU189" s="25"/>
      <c r="IV189" s="25"/>
      <c r="IW189" s="25"/>
      <c r="IX189" s="25"/>
      <c r="IY189" s="25"/>
      <c r="IZ189" s="25"/>
      <c r="JA189" s="25"/>
      <c r="JB189" s="25"/>
      <c r="JC189" s="25"/>
      <c r="JD189" s="25"/>
      <c r="JE189" s="25"/>
      <c r="JF189" s="25"/>
      <c r="JG189" s="25"/>
      <c r="JH189" s="25"/>
      <c r="JI189" s="25"/>
      <c r="JJ189" s="25"/>
      <c r="JK189" s="25"/>
      <c r="JL189" s="25"/>
      <c r="JM189" s="25"/>
      <c r="JN189" s="25"/>
      <c r="JO189" s="25"/>
      <c r="JP189" s="25"/>
      <c r="JQ189" s="25"/>
      <c r="JR189" s="25"/>
      <c r="JS189" s="25"/>
      <c r="JT189" s="25"/>
      <c r="JU189" s="25"/>
      <c r="JV189" s="25"/>
      <c r="JW189" s="25"/>
      <c r="JX189" s="25"/>
      <c r="JY189" s="25"/>
      <c r="JZ189" s="25"/>
      <c r="KA189" s="25"/>
      <c r="KB189" s="25"/>
      <c r="KC189" s="25"/>
      <c r="KD189" s="25"/>
      <c r="KE189" s="25"/>
      <c r="KF189" s="25"/>
      <c r="KG189" s="25"/>
      <c r="KH189" s="25"/>
      <c r="KI189" s="25"/>
      <c r="KJ189" s="25"/>
      <c r="KK189" s="25"/>
      <c r="KL189" s="25"/>
      <c r="KM189" s="25"/>
      <c r="KN189" s="25"/>
      <c r="KO189" s="25"/>
      <c r="KP189" s="25"/>
      <c r="KQ189" s="25"/>
      <c r="KR189" s="25"/>
      <c r="KS189" s="25"/>
      <c r="KT189" s="25"/>
      <c r="KU189" s="25"/>
      <c r="KV189" s="25"/>
      <c r="KW189" s="25"/>
      <c r="KX189" s="25"/>
      <c r="KY189" s="25"/>
      <c r="KZ189" s="25"/>
      <c r="LA189" s="25"/>
      <c r="LB189" s="25"/>
      <c r="LC189" s="25"/>
      <c r="LD189" s="25"/>
      <c r="LE189" s="25"/>
      <c r="LF189" s="25"/>
      <c r="LG189" s="25"/>
      <c r="LH189" s="25"/>
      <c r="LI189" s="25"/>
      <c r="LJ189" s="25"/>
      <c r="LK189" s="25"/>
      <c r="LL189" s="25"/>
      <c r="LM189" s="25"/>
      <c r="LN189" s="25"/>
      <c r="LO189" s="25"/>
      <c r="LP189" s="25"/>
      <c r="LQ189" s="25"/>
      <c r="LR189" s="25"/>
      <c r="LS189" s="25"/>
    </row>
    <row r="190" spans="1:331" s="23" customFormat="1" x14ac:dyDescent="0.3">
      <c r="A190" s="19" t="s">
        <v>155</v>
      </c>
      <c r="B190" s="35" t="s">
        <v>246</v>
      </c>
      <c r="C190" s="19" t="s">
        <v>155</v>
      </c>
      <c r="D190" s="21">
        <v>6</v>
      </c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  <c r="HW190" s="25"/>
      <c r="HX190" s="25"/>
      <c r="HY190" s="25"/>
      <c r="HZ190" s="25"/>
      <c r="IA190" s="25"/>
      <c r="IB190" s="25"/>
      <c r="IC190" s="25"/>
      <c r="ID190" s="25"/>
      <c r="IE190" s="25"/>
      <c r="IF190" s="25"/>
      <c r="IG190" s="25"/>
      <c r="IH190" s="25"/>
      <c r="II190" s="25"/>
      <c r="IJ190" s="25"/>
      <c r="IK190" s="25"/>
      <c r="IL190" s="25"/>
      <c r="IM190" s="25"/>
      <c r="IN190" s="25"/>
      <c r="IO190" s="25"/>
      <c r="IP190" s="25"/>
      <c r="IQ190" s="25"/>
      <c r="IR190" s="25"/>
      <c r="IS190" s="25"/>
      <c r="IT190" s="25"/>
      <c r="IU190" s="25"/>
      <c r="IV190" s="25"/>
      <c r="IW190" s="25"/>
      <c r="IX190" s="25"/>
      <c r="IY190" s="25"/>
      <c r="IZ190" s="25"/>
      <c r="JA190" s="25"/>
      <c r="JB190" s="25"/>
      <c r="JC190" s="25"/>
      <c r="JD190" s="25"/>
      <c r="JE190" s="25"/>
      <c r="JF190" s="25"/>
      <c r="JG190" s="25"/>
      <c r="JH190" s="25"/>
      <c r="JI190" s="25"/>
      <c r="JJ190" s="25"/>
      <c r="JK190" s="25"/>
      <c r="JL190" s="25"/>
      <c r="JM190" s="25"/>
      <c r="JN190" s="25"/>
      <c r="JO190" s="25"/>
      <c r="JP190" s="25"/>
      <c r="JQ190" s="25"/>
      <c r="JR190" s="25"/>
      <c r="JS190" s="25"/>
      <c r="JT190" s="25"/>
      <c r="JU190" s="25"/>
      <c r="JV190" s="25"/>
      <c r="JW190" s="25"/>
      <c r="JX190" s="25"/>
      <c r="JY190" s="25"/>
      <c r="JZ190" s="25"/>
      <c r="KA190" s="25"/>
      <c r="KB190" s="25"/>
      <c r="KC190" s="25"/>
      <c r="KD190" s="25"/>
      <c r="KE190" s="25"/>
      <c r="KF190" s="25"/>
      <c r="KG190" s="25"/>
      <c r="KH190" s="25"/>
      <c r="KI190" s="25"/>
      <c r="KJ190" s="25"/>
      <c r="KK190" s="25"/>
      <c r="KL190" s="25"/>
      <c r="KM190" s="25"/>
      <c r="KN190" s="25"/>
      <c r="KO190" s="25"/>
      <c r="KP190" s="25"/>
      <c r="KQ190" s="25"/>
      <c r="KR190" s="25"/>
      <c r="KS190" s="25"/>
      <c r="KT190" s="25"/>
      <c r="KU190" s="25"/>
      <c r="KV190" s="25"/>
      <c r="KW190" s="25"/>
      <c r="KX190" s="25"/>
      <c r="KY190" s="25"/>
      <c r="KZ190" s="25"/>
      <c r="LA190" s="25"/>
      <c r="LB190" s="25"/>
      <c r="LC190" s="25"/>
      <c r="LD190" s="25"/>
      <c r="LE190" s="25"/>
      <c r="LF190" s="25"/>
      <c r="LG190" s="25"/>
      <c r="LH190" s="25"/>
      <c r="LI190" s="25"/>
      <c r="LJ190" s="25"/>
      <c r="LK190" s="25"/>
      <c r="LL190" s="25"/>
      <c r="LM190" s="25"/>
      <c r="LN190" s="25"/>
      <c r="LO190" s="25"/>
      <c r="LP190" s="25"/>
      <c r="LQ190" s="25"/>
      <c r="LR190" s="25"/>
      <c r="LS190" s="25"/>
    </row>
    <row r="191" spans="1:331" s="23" customFormat="1" x14ac:dyDescent="0.3">
      <c r="A191" s="34" t="s">
        <v>156</v>
      </c>
      <c r="B191" s="24" t="s">
        <v>190</v>
      </c>
      <c r="C191" s="34" t="s">
        <v>156</v>
      </c>
      <c r="D191" s="21">
        <v>6</v>
      </c>
      <c r="E191" s="56">
        <v>249</v>
      </c>
      <c r="F191" s="56">
        <v>313</v>
      </c>
      <c r="G191" s="56">
        <v>347</v>
      </c>
      <c r="H191" s="56">
        <v>304</v>
      </c>
      <c r="I191" s="56">
        <v>289</v>
      </c>
      <c r="J191" s="56">
        <v>293</v>
      </c>
      <c r="K191" s="56">
        <v>338</v>
      </c>
      <c r="L191" s="56">
        <v>357</v>
      </c>
      <c r="M191" s="56">
        <v>407.30054749999999</v>
      </c>
      <c r="N191" s="56">
        <v>434.97451775000002</v>
      </c>
      <c r="O191" s="56">
        <v>640</v>
      </c>
      <c r="P191" s="56">
        <v>713.09564121999995</v>
      </c>
      <c r="Q191" s="56">
        <v>842.04083211</v>
      </c>
      <c r="R191" s="56">
        <v>990.53925932000004</v>
      </c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  <c r="HW191" s="25"/>
      <c r="HX191" s="25"/>
      <c r="HY191" s="25"/>
      <c r="HZ191" s="25"/>
      <c r="IA191" s="25"/>
      <c r="IB191" s="25"/>
      <c r="IC191" s="25"/>
      <c r="ID191" s="25"/>
      <c r="IE191" s="25"/>
      <c r="IF191" s="25"/>
      <c r="IG191" s="25"/>
      <c r="IH191" s="25"/>
      <c r="II191" s="25"/>
      <c r="IJ191" s="25"/>
      <c r="IK191" s="25"/>
      <c r="IL191" s="25"/>
      <c r="IM191" s="25"/>
      <c r="IN191" s="25"/>
      <c r="IO191" s="25"/>
      <c r="IP191" s="25"/>
      <c r="IQ191" s="25"/>
      <c r="IR191" s="25"/>
      <c r="IS191" s="25"/>
      <c r="IT191" s="25"/>
      <c r="IU191" s="25"/>
      <c r="IV191" s="25"/>
      <c r="IW191" s="25"/>
      <c r="IX191" s="25"/>
      <c r="IY191" s="25"/>
      <c r="IZ191" s="25"/>
      <c r="JA191" s="25"/>
      <c r="JB191" s="25"/>
      <c r="JC191" s="25"/>
      <c r="JD191" s="25"/>
      <c r="JE191" s="25"/>
      <c r="JF191" s="25"/>
      <c r="JG191" s="25"/>
      <c r="JH191" s="25"/>
      <c r="JI191" s="25"/>
      <c r="JJ191" s="25"/>
      <c r="JK191" s="25"/>
      <c r="JL191" s="25"/>
      <c r="JM191" s="25"/>
      <c r="JN191" s="25"/>
      <c r="JO191" s="25"/>
      <c r="JP191" s="25"/>
      <c r="JQ191" s="25"/>
      <c r="JR191" s="25"/>
      <c r="JS191" s="25"/>
      <c r="JT191" s="25"/>
      <c r="JU191" s="25"/>
      <c r="JV191" s="25"/>
      <c r="JW191" s="25"/>
      <c r="JX191" s="25"/>
      <c r="JY191" s="25"/>
      <c r="JZ191" s="25"/>
      <c r="KA191" s="25"/>
      <c r="KB191" s="25"/>
      <c r="KC191" s="25"/>
      <c r="KD191" s="25"/>
      <c r="KE191" s="25"/>
      <c r="KF191" s="25"/>
      <c r="KG191" s="25"/>
      <c r="KH191" s="25"/>
      <c r="KI191" s="25"/>
      <c r="KJ191" s="25"/>
      <c r="KK191" s="25"/>
      <c r="KL191" s="25"/>
      <c r="KM191" s="25"/>
      <c r="KN191" s="25"/>
      <c r="KO191" s="25"/>
      <c r="KP191" s="25"/>
      <c r="KQ191" s="25"/>
      <c r="KR191" s="25"/>
      <c r="KS191" s="25"/>
      <c r="KT191" s="25"/>
      <c r="KU191" s="25"/>
      <c r="KV191" s="25"/>
      <c r="KW191" s="25"/>
      <c r="KX191" s="25"/>
      <c r="KY191" s="25"/>
      <c r="KZ191" s="25"/>
      <c r="LA191" s="25"/>
      <c r="LB191" s="25"/>
      <c r="LC191" s="25"/>
      <c r="LD191" s="25"/>
      <c r="LE191" s="25"/>
      <c r="LF191" s="25"/>
      <c r="LG191" s="25"/>
      <c r="LH191" s="25"/>
      <c r="LI191" s="25"/>
      <c r="LJ191" s="25"/>
      <c r="LK191" s="25"/>
      <c r="LL191" s="25"/>
      <c r="LM191" s="25"/>
      <c r="LN191" s="25"/>
      <c r="LO191" s="25"/>
      <c r="LP191" s="25"/>
      <c r="LQ191" s="25"/>
      <c r="LR191" s="25"/>
      <c r="LS191" s="25"/>
    </row>
    <row r="192" spans="1:331" s="23" customFormat="1" x14ac:dyDescent="0.3">
      <c r="A192" s="19" t="s">
        <v>157</v>
      </c>
      <c r="B192" s="35" t="s">
        <v>245</v>
      </c>
      <c r="C192" s="19" t="s">
        <v>157</v>
      </c>
      <c r="D192" s="21">
        <v>6</v>
      </c>
      <c r="E192" s="56"/>
      <c r="F192" s="56"/>
      <c r="G192" s="56"/>
      <c r="H192" s="56">
        <v>81.885000000000005</v>
      </c>
      <c r="I192" s="56">
        <v>78.75</v>
      </c>
      <c r="J192" s="56">
        <v>78.465000000000003</v>
      </c>
      <c r="K192" s="56">
        <v>94.421999999999997</v>
      </c>
      <c r="L192" s="56">
        <v>99.393000000000001</v>
      </c>
      <c r="M192" s="56">
        <v>137</v>
      </c>
      <c r="N192" s="56">
        <v>155.15096782000001</v>
      </c>
      <c r="O192" s="56">
        <v>161.61919522299999</v>
      </c>
      <c r="P192" s="56">
        <v>218.39820543363001</v>
      </c>
      <c r="Q192" s="56">
        <v>249.68851032332</v>
      </c>
      <c r="R192" s="56">
        <v>298.70880527140002</v>
      </c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  <c r="HW192" s="25"/>
      <c r="HX192" s="25"/>
      <c r="HY192" s="25"/>
      <c r="HZ192" s="25"/>
      <c r="IA192" s="25"/>
      <c r="IB192" s="25"/>
      <c r="IC192" s="25"/>
      <c r="ID192" s="25"/>
      <c r="IE192" s="25"/>
      <c r="IF192" s="25"/>
      <c r="IG192" s="25"/>
      <c r="IH192" s="25"/>
      <c r="II192" s="25"/>
      <c r="IJ192" s="25"/>
      <c r="IK192" s="25"/>
      <c r="IL192" s="25"/>
      <c r="IM192" s="25"/>
      <c r="IN192" s="25"/>
      <c r="IO192" s="25"/>
      <c r="IP192" s="25"/>
      <c r="IQ192" s="25"/>
      <c r="IR192" s="25"/>
      <c r="IS192" s="25"/>
      <c r="IT192" s="25"/>
      <c r="IU192" s="25"/>
      <c r="IV192" s="25"/>
      <c r="IW192" s="25"/>
      <c r="IX192" s="25"/>
      <c r="IY192" s="25"/>
      <c r="IZ192" s="25"/>
      <c r="JA192" s="25"/>
      <c r="JB192" s="25"/>
      <c r="JC192" s="25"/>
      <c r="JD192" s="25"/>
      <c r="JE192" s="25"/>
      <c r="JF192" s="25"/>
      <c r="JG192" s="25"/>
      <c r="JH192" s="25"/>
      <c r="JI192" s="25"/>
      <c r="JJ192" s="25"/>
      <c r="JK192" s="25"/>
      <c r="JL192" s="25"/>
      <c r="JM192" s="25"/>
      <c r="JN192" s="25"/>
      <c r="JO192" s="25"/>
      <c r="JP192" s="25"/>
      <c r="JQ192" s="25"/>
      <c r="JR192" s="25"/>
      <c r="JS192" s="25"/>
      <c r="JT192" s="25"/>
      <c r="JU192" s="25"/>
      <c r="JV192" s="25"/>
      <c r="JW192" s="25"/>
      <c r="JX192" s="25"/>
      <c r="JY192" s="25"/>
      <c r="JZ192" s="25"/>
      <c r="KA192" s="25"/>
      <c r="KB192" s="25"/>
      <c r="KC192" s="25"/>
      <c r="KD192" s="25"/>
      <c r="KE192" s="25"/>
      <c r="KF192" s="25"/>
      <c r="KG192" s="25"/>
      <c r="KH192" s="25"/>
      <c r="KI192" s="25"/>
      <c r="KJ192" s="25"/>
      <c r="KK192" s="25"/>
      <c r="KL192" s="25"/>
      <c r="KM192" s="25"/>
      <c r="KN192" s="25"/>
      <c r="KO192" s="25"/>
      <c r="KP192" s="25"/>
      <c r="KQ192" s="25"/>
      <c r="KR192" s="25"/>
      <c r="KS192" s="25"/>
      <c r="KT192" s="25"/>
      <c r="KU192" s="25"/>
      <c r="KV192" s="25"/>
      <c r="KW192" s="25"/>
      <c r="KX192" s="25"/>
      <c r="KY192" s="25"/>
      <c r="KZ192" s="25"/>
      <c r="LA192" s="25"/>
      <c r="LB192" s="25"/>
      <c r="LC192" s="25"/>
      <c r="LD192" s="25"/>
      <c r="LE192" s="25"/>
      <c r="LF192" s="25"/>
      <c r="LG192" s="25"/>
      <c r="LH192" s="25"/>
      <c r="LI192" s="25"/>
      <c r="LJ192" s="25"/>
      <c r="LK192" s="25"/>
      <c r="LL192" s="25"/>
      <c r="LM192" s="25"/>
      <c r="LN192" s="25"/>
      <c r="LO192" s="25"/>
      <c r="LP192" s="25"/>
      <c r="LQ192" s="25"/>
      <c r="LR192" s="25"/>
      <c r="LS192" s="25"/>
    </row>
    <row r="193" spans="1:331" s="23" customFormat="1" x14ac:dyDescent="0.3">
      <c r="A193" s="34" t="s">
        <v>158</v>
      </c>
      <c r="B193" s="35" t="s">
        <v>246</v>
      </c>
      <c r="C193" s="34" t="s">
        <v>158</v>
      </c>
      <c r="D193" s="21">
        <v>6</v>
      </c>
      <c r="E193" s="56">
        <v>119.99</v>
      </c>
      <c r="F193" s="56">
        <v>142.33699999999999</v>
      </c>
      <c r="G193" s="56">
        <v>164.43700000000001</v>
      </c>
      <c r="H193" s="56">
        <v>129.02000000000001</v>
      </c>
      <c r="I193" s="56">
        <v>109.399</v>
      </c>
      <c r="J193" s="56">
        <v>115.348</v>
      </c>
      <c r="K193" s="56">
        <v>135.739</v>
      </c>
      <c r="L193" s="56">
        <v>132</v>
      </c>
      <c r="M193" s="56">
        <v>142.45602976999999</v>
      </c>
      <c r="N193" s="56">
        <v>137.7332892</v>
      </c>
      <c r="O193" s="56">
        <v>147</v>
      </c>
      <c r="P193" s="56">
        <v>171.93634578999999</v>
      </c>
      <c r="Q193" s="56">
        <v>208.71231761000001</v>
      </c>
      <c r="R193" s="56">
        <v>247.69804958</v>
      </c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  <c r="HW193" s="25"/>
      <c r="HX193" s="25"/>
      <c r="HY193" s="25"/>
      <c r="HZ193" s="25"/>
      <c r="IA193" s="25"/>
      <c r="IB193" s="25"/>
      <c r="IC193" s="25"/>
      <c r="ID193" s="25"/>
      <c r="IE193" s="25"/>
      <c r="IF193" s="25"/>
      <c r="IG193" s="25"/>
      <c r="IH193" s="25"/>
      <c r="II193" s="25"/>
      <c r="IJ193" s="25"/>
      <c r="IK193" s="25"/>
      <c r="IL193" s="25"/>
      <c r="IM193" s="25"/>
      <c r="IN193" s="25"/>
      <c r="IO193" s="25"/>
      <c r="IP193" s="25"/>
      <c r="IQ193" s="25"/>
      <c r="IR193" s="25"/>
      <c r="IS193" s="25"/>
      <c r="IT193" s="25"/>
      <c r="IU193" s="25"/>
      <c r="IV193" s="25"/>
      <c r="IW193" s="25"/>
      <c r="IX193" s="25"/>
      <c r="IY193" s="25"/>
      <c r="IZ193" s="25"/>
      <c r="JA193" s="25"/>
      <c r="JB193" s="25"/>
      <c r="JC193" s="25"/>
      <c r="JD193" s="25"/>
      <c r="JE193" s="25"/>
      <c r="JF193" s="25"/>
      <c r="JG193" s="25"/>
      <c r="JH193" s="25"/>
      <c r="JI193" s="25"/>
      <c r="JJ193" s="25"/>
      <c r="JK193" s="25"/>
      <c r="JL193" s="25"/>
      <c r="JM193" s="25"/>
      <c r="JN193" s="25"/>
      <c r="JO193" s="25"/>
      <c r="JP193" s="25"/>
      <c r="JQ193" s="25"/>
      <c r="JR193" s="25"/>
      <c r="JS193" s="25"/>
      <c r="JT193" s="25"/>
      <c r="JU193" s="25"/>
      <c r="JV193" s="25"/>
      <c r="JW193" s="25"/>
      <c r="JX193" s="25"/>
      <c r="JY193" s="25"/>
      <c r="JZ193" s="25"/>
      <c r="KA193" s="25"/>
      <c r="KB193" s="25"/>
      <c r="KC193" s="25"/>
      <c r="KD193" s="25"/>
      <c r="KE193" s="25"/>
      <c r="KF193" s="25"/>
      <c r="KG193" s="25"/>
      <c r="KH193" s="25"/>
      <c r="KI193" s="25"/>
      <c r="KJ193" s="25"/>
      <c r="KK193" s="25"/>
      <c r="KL193" s="25"/>
      <c r="KM193" s="25"/>
      <c r="KN193" s="25"/>
      <c r="KO193" s="25"/>
      <c r="KP193" s="25"/>
      <c r="KQ193" s="25"/>
      <c r="KR193" s="25"/>
      <c r="KS193" s="25"/>
      <c r="KT193" s="25"/>
      <c r="KU193" s="25"/>
      <c r="KV193" s="25"/>
      <c r="KW193" s="25"/>
      <c r="KX193" s="25"/>
      <c r="KY193" s="25"/>
      <c r="KZ193" s="25"/>
      <c r="LA193" s="25"/>
      <c r="LB193" s="25"/>
      <c r="LC193" s="25"/>
      <c r="LD193" s="25"/>
      <c r="LE193" s="25"/>
      <c r="LF193" s="25"/>
      <c r="LG193" s="25"/>
      <c r="LH193" s="25"/>
      <c r="LI193" s="25"/>
      <c r="LJ193" s="25"/>
      <c r="LK193" s="25"/>
      <c r="LL193" s="25"/>
      <c r="LM193" s="25"/>
      <c r="LN193" s="25"/>
      <c r="LO193" s="25"/>
      <c r="LP193" s="25"/>
      <c r="LQ193" s="25"/>
      <c r="LR193" s="25"/>
      <c r="LS193" s="25"/>
    </row>
    <row r="194" spans="1:331" s="23" customFormat="1" x14ac:dyDescent="0.3">
      <c r="A194" s="19" t="s">
        <v>159</v>
      </c>
      <c r="B194" s="20" t="s">
        <v>226</v>
      </c>
      <c r="C194" s="19" t="s">
        <v>159</v>
      </c>
      <c r="D194" s="21">
        <v>6</v>
      </c>
      <c r="E194" s="56">
        <v>417.4</v>
      </c>
      <c r="F194" s="56">
        <v>515.6</v>
      </c>
      <c r="G194" s="56">
        <v>560.29999999999995</v>
      </c>
      <c r="H194" s="56">
        <v>615.20000000000005</v>
      </c>
      <c r="I194" s="56">
        <v>577.9</v>
      </c>
      <c r="J194" s="56">
        <v>588.79999999999995</v>
      </c>
      <c r="K194" s="56">
        <v>567.70000000000005</v>
      </c>
      <c r="L194" s="56">
        <v>489.7</v>
      </c>
      <c r="M194" s="56">
        <v>434</v>
      </c>
      <c r="N194" s="56">
        <v>439.37299999999999</v>
      </c>
      <c r="O194" s="56">
        <v>27</v>
      </c>
      <c r="P194" s="56">
        <v>38.49</v>
      </c>
      <c r="Q194" s="56">
        <v>17.690000000000001</v>
      </c>
      <c r="R194" s="56">
        <v>19.393750000000001</v>
      </c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  <c r="HW194" s="25"/>
      <c r="HX194" s="25"/>
      <c r="HY194" s="25"/>
      <c r="HZ194" s="25"/>
      <c r="IA194" s="25"/>
      <c r="IB194" s="25"/>
      <c r="IC194" s="25"/>
      <c r="ID194" s="25"/>
      <c r="IE194" s="25"/>
      <c r="IF194" s="25"/>
      <c r="IG194" s="25"/>
      <c r="IH194" s="25"/>
      <c r="II194" s="25"/>
      <c r="IJ194" s="25"/>
      <c r="IK194" s="25"/>
      <c r="IL194" s="25"/>
      <c r="IM194" s="25"/>
      <c r="IN194" s="25"/>
      <c r="IO194" s="25"/>
      <c r="IP194" s="25"/>
      <c r="IQ194" s="25"/>
      <c r="IR194" s="25"/>
      <c r="IS194" s="25"/>
      <c r="IT194" s="25"/>
      <c r="IU194" s="25"/>
      <c r="IV194" s="25"/>
      <c r="IW194" s="25"/>
      <c r="IX194" s="25"/>
      <c r="IY194" s="25"/>
      <c r="IZ194" s="25"/>
      <c r="JA194" s="25"/>
      <c r="JB194" s="25"/>
      <c r="JC194" s="25"/>
      <c r="JD194" s="25"/>
      <c r="JE194" s="25"/>
      <c r="JF194" s="25"/>
      <c r="JG194" s="25"/>
      <c r="JH194" s="25"/>
      <c r="JI194" s="25"/>
      <c r="JJ194" s="25"/>
      <c r="JK194" s="25"/>
      <c r="JL194" s="25"/>
      <c r="JM194" s="25"/>
      <c r="JN194" s="25"/>
      <c r="JO194" s="25"/>
      <c r="JP194" s="25"/>
      <c r="JQ194" s="25"/>
      <c r="JR194" s="25"/>
      <c r="JS194" s="25"/>
      <c r="JT194" s="25"/>
      <c r="JU194" s="25"/>
      <c r="JV194" s="25"/>
      <c r="JW194" s="25"/>
      <c r="JX194" s="25"/>
      <c r="JY194" s="25"/>
      <c r="JZ194" s="25"/>
      <c r="KA194" s="25"/>
      <c r="KB194" s="25"/>
      <c r="KC194" s="25"/>
      <c r="KD194" s="25"/>
      <c r="KE194" s="25"/>
      <c r="KF194" s="25"/>
      <c r="KG194" s="25"/>
      <c r="KH194" s="25"/>
      <c r="KI194" s="25"/>
      <c r="KJ194" s="25"/>
      <c r="KK194" s="25"/>
      <c r="KL194" s="25"/>
      <c r="KM194" s="25"/>
      <c r="KN194" s="25"/>
      <c r="KO194" s="25"/>
      <c r="KP194" s="25"/>
      <c r="KQ194" s="25"/>
      <c r="KR194" s="25"/>
      <c r="KS194" s="25"/>
      <c r="KT194" s="25"/>
      <c r="KU194" s="25"/>
      <c r="KV194" s="25"/>
      <c r="KW194" s="25"/>
      <c r="KX194" s="25"/>
      <c r="KY194" s="25"/>
      <c r="KZ194" s="25"/>
      <c r="LA194" s="25"/>
      <c r="LB194" s="25"/>
      <c r="LC194" s="25"/>
      <c r="LD194" s="25"/>
      <c r="LE194" s="25"/>
      <c r="LF194" s="25"/>
      <c r="LG194" s="25"/>
      <c r="LH194" s="25"/>
      <c r="LI194" s="25"/>
      <c r="LJ194" s="25"/>
      <c r="LK194" s="25"/>
      <c r="LL194" s="25"/>
      <c r="LM194" s="25"/>
      <c r="LN194" s="25"/>
      <c r="LO194" s="25"/>
      <c r="LP194" s="25"/>
      <c r="LQ194" s="25"/>
      <c r="LR194" s="25"/>
      <c r="LS194" s="25"/>
    </row>
    <row r="195" spans="1:331" s="23" customFormat="1" x14ac:dyDescent="0.3">
      <c r="A195" s="34" t="s">
        <v>160</v>
      </c>
      <c r="B195" s="35" t="s">
        <v>245</v>
      </c>
      <c r="C195" s="34" t="s">
        <v>160</v>
      </c>
      <c r="D195" s="21">
        <v>6</v>
      </c>
      <c r="E195" s="56"/>
      <c r="F195" s="56"/>
      <c r="G195" s="56"/>
      <c r="H195" s="56"/>
      <c r="I195" s="56">
        <v>88.281000000000006</v>
      </c>
      <c r="J195" s="56">
        <v>85.942999999999998</v>
      </c>
      <c r="K195" s="56">
        <v>84.459000000000003</v>
      </c>
      <c r="L195" s="56">
        <v>58.887999999999998</v>
      </c>
      <c r="M195" s="56">
        <v>55.490249040499997</v>
      </c>
      <c r="N195" s="56">
        <v>52.361935694499998</v>
      </c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  <c r="HW195" s="25"/>
      <c r="HX195" s="25"/>
      <c r="HY195" s="25"/>
      <c r="HZ195" s="25"/>
      <c r="IA195" s="25"/>
      <c r="IB195" s="25"/>
      <c r="IC195" s="25"/>
      <c r="ID195" s="25"/>
      <c r="IE195" s="25"/>
      <c r="IF195" s="25"/>
      <c r="IG195" s="25"/>
      <c r="IH195" s="25"/>
      <c r="II195" s="25"/>
      <c r="IJ195" s="25"/>
      <c r="IK195" s="25"/>
      <c r="IL195" s="25"/>
      <c r="IM195" s="25"/>
      <c r="IN195" s="25"/>
      <c r="IO195" s="25"/>
      <c r="IP195" s="25"/>
      <c r="IQ195" s="25"/>
      <c r="IR195" s="25"/>
      <c r="IS195" s="25"/>
      <c r="IT195" s="25"/>
      <c r="IU195" s="25"/>
      <c r="IV195" s="25"/>
      <c r="IW195" s="25"/>
      <c r="IX195" s="25"/>
      <c r="IY195" s="25"/>
      <c r="IZ195" s="25"/>
      <c r="JA195" s="25"/>
      <c r="JB195" s="25"/>
      <c r="JC195" s="25"/>
      <c r="JD195" s="25"/>
      <c r="JE195" s="25"/>
      <c r="JF195" s="25"/>
      <c r="JG195" s="25"/>
      <c r="JH195" s="25"/>
      <c r="JI195" s="25"/>
      <c r="JJ195" s="25"/>
      <c r="JK195" s="25"/>
      <c r="JL195" s="25"/>
      <c r="JM195" s="25"/>
      <c r="JN195" s="25"/>
      <c r="JO195" s="25"/>
      <c r="JP195" s="25"/>
      <c r="JQ195" s="25"/>
      <c r="JR195" s="25"/>
      <c r="JS195" s="25"/>
      <c r="JT195" s="25"/>
      <c r="JU195" s="25"/>
      <c r="JV195" s="25"/>
      <c r="JW195" s="25"/>
      <c r="JX195" s="25"/>
      <c r="JY195" s="25"/>
      <c r="JZ195" s="25"/>
      <c r="KA195" s="25"/>
      <c r="KB195" s="25"/>
      <c r="KC195" s="25"/>
      <c r="KD195" s="25"/>
      <c r="KE195" s="25"/>
      <c r="KF195" s="25"/>
      <c r="KG195" s="25"/>
      <c r="KH195" s="25"/>
      <c r="KI195" s="25"/>
      <c r="KJ195" s="25"/>
      <c r="KK195" s="25"/>
      <c r="KL195" s="25"/>
      <c r="KM195" s="25"/>
      <c r="KN195" s="25"/>
      <c r="KO195" s="25"/>
      <c r="KP195" s="25"/>
      <c r="KQ195" s="25"/>
      <c r="KR195" s="25"/>
      <c r="KS195" s="25"/>
      <c r="KT195" s="25"/>
      <c r="KU195" s="25"/>
      <c r="KV195" s="25"/>
      <c r="KW195" s="25"/>
      <c r="KX195" s="25"/>
      <c r="KY195" s="25"/>
      <c r="KZ195" s="25"/>
      <c r="LA195" s="25"/>
      <c r="LB195" s="25"/>
      <c r="LC195" s="25"/>
      <c r="LD195" s="25"/>
      <c r="LE195" s="25"/>
      <c r="LF195" s="25"/>
      <c r="LG195" s="25"/>
      <c r="LH195" s="25"/>
      <c r="LI195" s="25"/>
      <c r="LJ195" s="25"/>
      <c r="LK195" s="25"/>
      <c r="LL195" s="25"/>
      <c r="LM195" s="25"/>
      <c r="LN195" s="25"/>
      <c r="LO195" s="25"/>
      <c r="LP195" s="25"/>
      <c r="LQ195" s="25"/>
      <c r="LR195" s="25"/>
      <c r="LS195" s="25"/>
    </row>
    <row r="196" spans="1:331" s="23" customFormat="1" x14ac:dyDescent="0.3">
      <c r="A196" s="19" t="s">
        <v>161</v>
      </c>
      <c r="B196" s="35" t="s">
        <v>246</v>
      </c>
      <c r="C196" s="19" t="s">
        <v>161</v>
      </c>
      <c r="D196" s="21">
        <v>6</v>
      </c>
      <c r="E196" s="56">
        <v>191</v>
      </c>
      <c r="F196" s="56">
        <v>182.119</v>
      </c>
      <c r="G196" s="56">
        <v>202.08600000000001</v>
      </c>
      <c r="H196" s="56">
        <v>209.17599999999999</v>
      </c>
      <c r="I196" s="56">
        <v>211</v>
      </c>
      <c r="J196" s="56">
        <v>200.55600000000001</v>
      </c>
      <c r="K196" s="56">
        <v>190</v>
      </c>
      <c r="L196" s="56">
        <v>172</v>
      </c>
      <c r="M196" s="56">
        <v>146.137</v>
      </c>
      <c r="N196" s="56">
        <v>127.755</v>
      </c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25"/>
      <c r="DH196" s="25"/>
      <c r="DI196" s="25"/>
      <c r="DJ196" s="25"/>
      <c r="DK196" s="25"/>
      <c r="DL196" s="25"/>
      <c r="DM196" s="25"/>
      <c r="DN196" s="25"/>
      <c r="DO196" s="25"/>
      <c r="DP196" s="25"/>
      <c r="DQ196" s="25"/>
      <c r="DR196" s="25"/>
      <c r="DS196" s="25"/>
      <c r="DT196" s="25"/>
      <c r="DU196" s="25"/>
      <c r="DV196" s="25"/>
      <c r="DW196" s="25"/>
      <c r="DX196" s="25"/>
      <c r="DY196" s="25"/>
      <c r="DZ196" s="25"/>
      <c r="EA196" s="25"/>
      <c r="EB196" s="25"/>
      <c r="EC196" s="25"/>
      <c r="ED196" s="25"/>
      <c r="EE196" s="25"/>
      <c r="EF196" s="25"/>
      <c r="EG196" s="25"/>
      <c r="EH196" s="25"/>
      <c r="EI196" s="25"/>
      <c r="EJ196" s="25"/>
      <c r="EK196" s="25"/>
      <c r="EL196" s="25"/>
      <c r="EM196" s="25"/>
      <c r="EN196" s="25"/>
      <c r="EO196" s="25"/>
      <c r="EP196" s="25"/>
      <c r="EQ196" s="25"/>
      <c r="ER196" s="25"/>
      <c r="ES196" s="25"/>
      <c r="ET196" s="25"/>
      <c r="EU196" s="25"/>
      <c r="EV196" s="25"/>
      <c r="EW196" s="25"/>
      <c r="EX196" s="25"/>
      <c r="EY196" s="25"/>
      <c r="EZ196" s="25"/>
      <c r="FA196" s="25"/>
      <c r="FB196" s="25"/>
      <c r="FC196" s="25"/>
      <c r="FD196" s="25"/>
      <c r="FE196" s="25"/>
      <c r="FF196" s="25"/>
      <c r="FG196" s="25"/>
      <c r="FH196" s="25"/>
      <c r="FI196" s="25"/>
      <c r="FJ196" s="25"/>
      <c r="FK196" s="25"/>
      <c r="FL196" s="25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  <c r="HQ196" s="25"/>
      <c r="HR196" s="25"/>
      <c r="HS196" s="25"/>
      <c r="HT196" s="25"/>
      <c r="HU196" s="25"/>
      <c r="HV196" s="25"/>
      <c r="HW196" s="25"/>
      <c r="HX196" s="25"/>
      <c r="HY196" s="25"/>
      <c r="HZ196" s="25"/>
      <c r="IA196" s="25"/>
      <c r="IB196" s="25"/>
      <c r="IC196" s="25"/>
      <c r="ID196" s="25"/>
      <c r="IE196" s="25"/>
      <c r="IF196" s="25"/>
      <c r="IG196" s="25"/>
      <c r="IH196" s="25"/>
      <c r="II196" s="25"/>
      <c r="IJ196" s="25"/>
      <c r="IK196" s="25"/>
      <c r="IL196" s="25"/>
      <c r="IM196" s="25"/>
      <c r="IN196" s="25"/>
      <c r="IO196" s="25"/>
      <c r="IP196" s="25"/>
      <c r="IQ196" s="25"/>
      <c r="IR196" s="25"/>
      <c r="IS196" s="25"/>
      <c r="IT196" s="25"/>
      <c r="IU196" s="25"/>
      <c r="IV196" s="25"/>
      <c r="IW196" s="25"/>
      <c r="IX196" s="25"/>
      <c r="IY196" s="25"/>
      <c r="IZ196" s="25"/>
      <c r="JA196" s="25"/>
      <c r="JB196" s="25"/>
      <c r="JC196" s="25"/>
      <c r="JD196" s="25"/>
      <c r="JE196" s="25"/>
      <c r="JF196" s="25"/>
      <c r="JG196" s="25"/>
      <c r="JH196" s="25"/>
      <c r="JI196" s="25"/>
      <c r="JJ196" s="25"/>
      <c r="JK196" s="25"/>
      <c r="JL196" s="25"/>
      <c r="JM196" s="25"/>
      <c r="JN196" s="25"/>
      <c r="JO196" s="25"/>
      <c r="JP196" s="25"/>
      <c r="JQ196" s="25"/>
      <c r="JR196" s="25"/>
      <c r="JS196" s="25"/>
      <c r="JT196" s="25"/>
      <c r="JU196" s="25"/>
      <c r="JV196" s="25"/>
      <c r="JW196" s="25"/>
      <c r="JX196" s="25"/>
      <c r="JY196" s="25"/>
      <c r="JZ196" s="25"/>
      <c r="KA196" s="25"/>
      <c r="KB196" s="25"/>
      <c r="KC196" s="25"/>
      <c r="KD196" s="25"/>
      <c r="KE196" s="25"/>
      <c r="KF196" s="25"/>
      <c r="KG196" s="25"/>
      <c r="KH196" s="25"/>
      <c r="KI196" s="25"/>
      <c r="KJ196" s="25"/>
      <c r="KK196" s="25"/>
      <c r="KL196" s="25"/>
      <c r="KM196" s="25"/>
      <c r="KN196" s="25"/>
      <c r="KO196" s="25"/>
      <c r="KP196" s="25"/>
      <c r="KQ196" s="25"/>
      <c r="KR196" s="25"/>
      <c r="KS196" s="25"/>
      <c r="KT196" s="25"/>
      <c r="KU196" s="25"/>
      <c r="KV196" s="25"/>
      <c r="KW196" s="25"/>
      <c r="KX196" s="25"/>
      <c r="KY196" s="25"/>
      <c r="KZ196" s="25"/>
      <c r="LA196" s="25"/>
      <c r="LB196" s="25"/>
      <c r="LC196" s="25"/>
      <c r="LD196" s="25"/>
      <c r="LE196" s="25"/>
      <c r="LF196" s="25"/>
      <c r="LG196" s="25"/>
      <c r="LH196" s="25"/>
      <c r="LI196" s="25"/>
      <c r="LJ196" s="25"/>
      <c r="LK196" s="25"/>
      <c r="LL196" s="25"/>
      <c r="LM196" s="25"/>
      <c r="LN196" s="25"/>
      <c r="LO196" s="25"/>
      <c r="LP196" s="25"/>
      <c r="LQ196" s="25"/>
      <c r="LR196" s="25"/>
      <c r="LS196" s="25"/>
    </row>
    <row r="197" spans="1:331" s="23" customFormat="1" x14ac:dyDescent="0.3">
      <c r="A197" s="34" t="s">
        <v>162</v>
      </c>
      <c r="B197" s="26" t="s">
        <v>210</v>
      </c>
      <c r="C197" s="34" t="s">
        <v>162</v>
      </c>
      <c r="D197" s="21">
        <v>6</v>
      </c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  <c r="HW197" s="25"/>
      <c r="HX197" s="25"/>
      <c r="HY197" s="25"/>
      <c r="HZ197" s="25"/>
      <c r="IA197" s="25"/>
      <c r="IB197" s="25"/>
      <c r="IC197" s="25"/>
      <c r="ID197" s="25"/>
      <c r="IE197" s="25"/>
      <c r="IF197" s="25"/>
      <c r="IG197" s="25"/>
      <c r="IH197" s="25"/>
      <c r="II197" s="25"/>
      <c r="IJ197" s="25"/>
      <c r="IK197" s="25"/>
      <c r="IL197" s="25"/>
      <c r="IM197" s="25"/>
      <c r="IN197" s="25"/>
      <c r="IO197" s="25"/>
      <c r="IP197" s="25"/>
      <c r="IQ197" s="25"/>
      <c r="IR197" s="25"/>
      <c r="IS197" s="25"/>
      <c r="IT197" s="25"/>
      <c r="IU197" s="25"/>
      <c r="IV197" s="25"/>
      <c r="IW197" s="25"/>
      <c r="IX197" s="25"/>
      <c r="IY197" s="25"/>
      <c r="IZ197" s="25"/>
      <c r="JA197" s="25"/>
      <c r="JB197" s="25"/>
      <c r="JC197" s="25"/>
      <c r="JD197" s="25"/>
      <c r="JE197" s="25"/>
      <c r="JF197" s="25"/>
      <c r="JG197" s="25"/>
      <c r="JH197" s="25"/>
      <c r="JI197" s="25"/>
      <c r="JJ197" s="25"/>
      <c r="JK197" s="25"/>
      <c r="JL197" s="25"/>
      <c r="JM197" s="25"/>
      <c r="JN197" s="25"/>
      <c r="JO197" s="25"/>
      <c r="JP197" s="25"/>
      <c r="JQ197" s="25"/>
      <c r="JR197" s="25"/>
      <c r="JS197" s="25"/>
      <c r="JT197" s="25"/>
      <c r="JU197" s="25"/>
      <c r="JV197" s="25"/>
      <c r="JW197" s="25"/>
      <c r="JX197" s="25"/>
      <c r="JY197" s="25"/>
      <c r="JZ197" s="25"/>
      <c r="KA197" s="25"/>
      <c r="KB197" s="25"/>
      <c r="KC197" s="25"/>
      <c r="KD197" s="25"/>
      <c r="KE197" s="25"/>
      <c r="KF197" s="25"/>
      <c r="KG197" s="25"/>
      <c r="KH197" s="25"/>
      <c r="KI197" s="25"/>
      <c r="KJ197" s="25"/>
      <c r="KK197" s="25"/>
      <c r="KL197" s="25"/>
      <c r="KM197" s="25"/>
      <c r="KN197" s="25"/>
      <c r="KO197" s="25"/>
      <c r="KP197" s="25"/>
      <c r="KQ197" s="25"/>
      <c r="KR197" s="25"/>
      <c r="KS197" s="25"/>
      <c r="KT197" s="25"/>
      <c r="KU197" s="25"/>
      <c r="KV197" s="25"/>
      <c r="KW197" s="25"/>
      <c r="KX197" s="25"/>
      <c r="KY197" s="25"/>
      <c r="KZ197" s="25"/>
      <c r="LA197" s="25"/>
      <c r="LB197" s="25"/>
      <c r="LC197" s="25"/>
      <c r="LD197" s="25"/>
      <c r="LE197" s="25"/>
      <c r="LF197" s="25"/>
      <c r="LG197" s="25"/>
      <c r="LH197" s="25"/>
      <c r="LI197" s="25"/>
      <c r="LJ197" s="25"/>
      <c r="LK197" s="25"/>
      <c r="LL197" s="25"/>
      <c r="LM197" s="25"/>
      <c r="LN197" s="25"/>
      <c r="LO197" s="25"/>
      <c r="LP197" s="25"/>
      <c r="LQ197" s="25"/>
      <c r="LR197" s="25"/>
      <c r="LS197" s="25"/>
    </row>
    <row r="198" spans="1:331" s="23" customFormat="1" x14ac:dyDescent="0.3">
      <c r="A198" s="19" t="s">
        <v>163</v>
      </c>
      <c r="B198" s="35" t="s">
        <v>245</v>
      </c>
      <c r="C198" s="19" t="s">
        <v>163</v>
      </c>
      <c r="D198" s="21">
        <v>6</v>
      </c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25"/>
      <c r="DH198" s="25"/>
      <c r="DI198" s="25"/>
      <c r="DJ198" s="25"/>
      <c r="DK198" s="25"/>
      <c r="DL198" s="25"/>
      <c r="DM198" s="25"/>
      <c r="DN198" s="25"/>
      <c r="DO198" s="25"/>
      <c r="DP198" s="25"/>
      <c r="DQ198" s="25"/>
      <c r="DR198" s="25"/>
      <c r="DS198" s="25"/>
      <c r="DT198" s="25"/>
      <c r="DU198" s="25"/>
      <c r="DV198" s="25"/>
      <c r="DW198" s="25"/>
      <c r="DX198" s="25"/>
      <c r="DY198" s="25"/>
      <c r="DZ198" s="25"/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  <c r="EQ198" s="25"/>
      <c r="ER198" s="25"/>
      <c r="ES198" s="25"/>
      <c r="ET198" s="25"/>
      <c r="EU198" s="25"/>
      <c r="EV198" s="25"/>
      <c r="EW198" s="25"/>
      <c r="EX198" s="25"/>
      <c r="EY198" s="25"/>
      <c r="EZ198" s="25"/>
      <c r="FA198" s="25"/>
      <c r="FB198" s="25"/>
      <c r="FC198" s="25"/>
      <c r="FD198" s="25"/>
      <c r="FE198" s="25"/>
      <c r="FF198" s="25"/>
      <c r="FG198" s="25"/>
      <c r="FH198" s="25"/>
      <c r="FI198" s="25"/>
      <c r="FJ198" s="25"/>
      <c r="FK198" s="25"/>
      <c r="FL198" s="25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  <c r="HQ198" s="25"/>
      <c r="HR198" s="25"/>
      <c r="HS198" s="25"/>
      <c r="HT198" s="25"/>
      <c r="HU198" s="25"/>
      <c r="HV198" s="25"/>
      <c r="HW198" s="25"/>
      <c r="HX198" s="25"/>
      <c r="HY198" s="25"/>
      <c r="HZ198" s="25"/>
      <c r="IA198" s="25"/>
      <c r="IB198" s="25"/>
      <c r="IC198" s="25"/>
      <c r="ID198" s="25"/>
      <c r="IE198" s="25"/>
      <c r="IF198" s="25"/>
      <c r="IG198" s="25"/>
      <c r="IH198" s="25"/>
      <c r="II198" s="25"/>
      <c r="IJ198" s="25"/>
      <c r="IK198" s="25"/>
      <c r="IL198" s="25"/>
      <c r="IM198" s="25"/>
      <c r="IN198" s="25"/>
      <c r="IO198" s="25"/>
      <c r="IP198" s="25"/>
      <c r="IQ198" s="25"/>
      <c r="IR198" s="25"/>
      <c r="IS198" s="25"/>
      <c r="IT198" s="25"/>
      <c r="IU198" s="25"/>
      <c r="IV198" s="25"/>
      <c r="IW198" s="25"/>
      <c r="IX198" s="25"/>
      <c r="IY198" s="25"/>
      <c r="IZ198" s="25"/>
      <c r="JA198" s="25"/>
      <c r="JB198" s="25"/>
      <c r="JC198" s="25"/>
      <c r="JD198" s="25"/>
      <c r="JE198" s="25"/>
      <c r="JF198" s="25"/>
      <c r="JG198" s="25"/>
      <c r="JH198" s="25"/>
      <c r="JI198" s="25"/>
      <c r="JJ198" s="25"/>
      <c r="JK198" s="25"/>
      <c r="JL198" s="25"/>
      <c r="JM198" s="25"/>
      <c r="JN198" s="25"/>
      <c r="JO198" s="25"/>
      <c r="JP198" s="25"/>
      <c r="JQ198" s="25"/>
      <c r="JR198" s="25"/>
      <c r="JS198" s="25"/>
      <c r="JT198" s="25"/>
      <c r="JU198" s="25"/>
      <c r="JV198" s="25"/>
      <c r="JW198" s="25"/>
      <c r="JX198" s="25"/>
      <c r="JY198" s="25"/>
      <c r="JZ198" s="25"/>
      <c r="KA198" s="25"/>
      <c r="KB198" s="25"/>
      <c r="KC198" s="25"/>
      <c r="KD198" s="25"/>
      <c r="KE198" s="25"/>
      <c r="KF198" s="25"/>
      <c r="KG198" s="25"/>
      <c r="KH198" s="25"/>
      <c r="KI198" s="25"/>
      <c r="KJ198" s="25"/>
      <c r="KK198" s="25"/>
      <c r="KL198" s="25"/>
      <c r="KM198" s="25"/>
      <c r="KN198" s="25"/>
      <c r="KO198" s="25"/>
      <c r="KP198" s="25"/>
      <c r="KQ198" s="25"/>
      <c r="KR198" s="25"/>
      <c r="KS198" s="25"/>
      <c r="KT198" s="25"/>
      <c r="KU198" s="25"/>
      <c r="KV198" s="25"/>
      <c r="KW198" s="25"/>
      <c r="KX198" s="25"/>
      <c r="KY198" s="25"/>
      <c r="KZ198" s="25"/>
      <c r="LA198" s="25"/>
      <c r="LB198" s="25"/>
      <c r="LC198" s="25"/>
      <c r="LD198" s="25"/>
      <c r="LE198" s="25"/>
      <c r="LF198" s="25"/>
      <c r="LG198" s="25"/>
      <c r="LH198" s="25"/>
      <c r="LI198" s="25"/>
      <c r="LJ198" s="25"/>
      <c r="LK198" s="25"/>
      <c r="LL198" s="25"/>
      <c r="LM198" s="25"/>
      <c r="LN198" s="25"/>
      <c r="LO198" s="25"/>
      <c r="LP198" s="25"/>
      <c r="LQ198" s="25"/>
      <c r="LR198" s="25"/>
      <c r="LS198" s="25"/>
    </row>
    <row r="199" spans="1:331" s="23" customFormat="1" x14ac:dyDescent="0.3">
      <c r="A199" s="34" t="s">
        <v>164</v>
      </c>
      <c r="B199" s="35" t="s">
        <v>246</v>
      </c>
      <c r="C199" s="34" t="s">
        <v>164</v>
      </c>
      <c r="D199" s="21">
        <v>6</v>
      </c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  <c r="HQ199" s="25"/>
      <c r="HR199" s="25"/>
      <c r="HS199" s="25"/>
      <c r="HT199" s="25"/>
      <c r="HU199" s="25"/>
      <c r="HV199" s="25"/>
      <c r="HW199" s="25"/>
      <c r="HX199" s="25"/>
      <c r="HY199" s="25"/>
      <c r="HZ199" s="25"/>
      <c r="IA199" s="25"/>
      <c r="IB199" s="25"/>
      <c r="IC199" s="25"/>
      <c r="ID199" s="25"/>
      <c r="IE199" s="25"/>
      <c r="IF199" s="25"/>
      <c r="IG199" s="25"/>
      <c r="IH199" s="25"/>
      <c r="II199" s="25"/>
      <c r="IJ199" s="25"/>
      <c r="IK199" s="25"/>
      <c r="IL199" s="25"/>
      <c r="IM199" s="25"/>
      <c r="IN199" s="25"/>
      <c r="IO199" s="25"/>
      <c r="IP199" s="25"/>
      <c r="IQ199" s="25"/>
      <c r="IR199" s="25"/>
      <c r="IS199" s="25"/>
      <c r="IT199" s="25"/>
      <c r="IU199" s="25"/>
      <c r="IV199" s="25"/>
      <c r="IW199" s="25"/>
      <c r="IX199" s="25"/>
      <c r="IY199" s="25"/>
      <c r="IZ199" s="25"/>
      <c r="JA199" s="25"/>
      <c r="JB199" s="25"/>
      <c r="JC199" s="25"/>
      <c r="JD199" s="25"/>
      <c r="JE199" s="25"/>
      <c r="JF199" s="25"/>
      <c r="JG199" s="25"/>
      <c r="JH199" s="25"/>
      <c r="JI199" s="25"/>
      <c r="JJ199" s="25"/>
      <c r="JK199" s="25"/>
      <c r="JL199" s="25"/>
      <c r="JM199" s="25"/>
      <c r="JN199" s="25"/>
      <c r="JO199" s="25"/>
      <c r="JP199" s="25"/>
      <c r="JQ199" s="25"/>
      <c r="JR199" s="25"/>
      <c r="JS199" s="25"/>
      <c r="JT199" s="25"/>
      <c r="JU199" s="25"/>
      <c r="JV199" s="25"/>
      <c r="JW199" s="25"/>
      <c r="JX199" s="25"/>
      <c r="JY199" s="25"/>
      <c r="JZ199" s="25"/>
      <c r="KA199" s="25"/>
      <c r="KB199" s="25"/>
      <c r="KC199" s="25"/>
      <c r="KD199" s="25"/>
      <c r="KE199" s="25"/>
      <c r="KF199" s="25"/>
      <c r="KG199" s="25"/>
      <c r="KH199" s="25"/>
      <c r="KI199" s="25"/>
      <c r="KJ199" s="25"/>
      <c r="KK199" s="25"/>
      <c r="KL199" s="25"/>
      <c r="KM199" s="25"/>
      <c r="KN199" s="25"/>
      <c r="KO199" s="25"/>
      <c r="KP199" s="25"/>
      <c r="KQ199" s="25"/>
      <c r="KR199" s="25"/>
      <c r="KS199" s="25"/>
      <c r="KT199" s="25"/>
      <c r="KU199" s="25"/>
      <c r="KV199" s="25"/>
      <c r="KW199" s="25"/>
      <c r="KX199" s="25"/>
      <c r="KY199" s="25"/>
      <c r="KZ199" s="25"/>
      <c r="LA199" s="25"/>
      <c r="LB199" s="25"/>
      <c r="LC199" s="25"/>
      <c r="LD199" s="25"/>
      <c r="LE199" s="25"/>
      <c r="LF199" s="25"/>
      <c r="LG199" s="25"/>
      <c r="LH199" s="25"/>
      <c r="LI199" s="25"/>
      <c r="LJ199" s="25"/>
      <c r="LK199" s="25"/>
      <c r="LL199" s="25"/>
      <c r="LM199" s="25"/>
      <c r="LN199" s="25"/>
      <c r="LO199" s="25"/>
      <c r="LP199" s="25"/>
      <c r="LQ199" s="25"/>
      <c r="LR199" s="25"/>
      <c r="LS199" s="25"/>
    </row>
    <row r="200" spans="1:331" s="23" customFormat="1" x14ac:dyDescent="0.3">
      <c r="A200" s="19" t="s">
        <v>275</v>
      </c>
      <c r="B200" s="36" t="s">
        <v>247</v>
      </c>
      <c r="C200" s="19" t="s">
        <v>275</v>
      </c>
      <c r="D200" s="21">
        <v>6</v>
      </c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  <c r="HQ200" s="25"/>
      <c r="HR200" s="25"/>
      <c r="HS200" s="25"/>
      <c r="HT200" s="25"/>
      <c r="HU200" s="25"/>
      <c r="HV200" s="25"/>
      <c r="HW200" s="25"/>
      <c r="HX200" s="25"/>
      <c r="HY200" s="25"/>
      <c r="HZ200" s="25"/>
      <c r="IA200" s="25"/>
      <c r="IB200" s="25"/>
      <c r="IC200" s="25"/>
      <c r="ID200" s="25"/>
      <c r="IE200" s="25"/>
      <c r="IF200" s="25"/>
      <c r="IG200" s="25"/>
      <c r="IH200" s="25"/>
      <c r="II200" s="25"/>
      <c r="IJ200" s="25"/>
      <c r="IK200" s="25"/>
      <c r="IL200" s="25"/>
      <c r="IM200" s="25"/>
      <c r="IN200" s="25"/>
      <c r="IO200" s="25"/>
      <c r="IP200" s="25"/>
      <c r="IQ200" s="25"/>
      <c r="IR200" s="25"/>
      <c r="IS200" s="25"/>
      <c r="IT200" s="25"/>
      <c r="IU200" s="25"/>
      <c r="IV200" s="25"/>
      <c r="IW200" s="25"/>
      <c r="IX200" s="25"/>
      <c r="IY200" s="25"/>
      <c r="IZ200" s="25"/>
      <c r="JA200" s="25"/>
      <c r="JB200" s="25"/>
      <c r="JC200" s="25"/>
      <c r="JD200" s="25"/>
      <c r="JE200" s="25"/>
      <c r="JF200" s="25"/>
      <c r="JG200" s="25"/>
      <c r="JH200" s="25"/>
      <c r="JI200" s="25"/>
      <c r="JJ200" s="25"/>
      <c r="JK200" s="25"/>
      <c r="JL200" s="25"/>
      <c r="JM200" s="25"/>
      <c r="JN200" s="25"/>
      <c r="JO200" s="25"/>
      <c r="JP200" s="25"/>
      <c r="JQ200" s="25"/>
      <c r="JR200" s="25"/>
      <c r="JS200" s="25"/>
      <c r="JT200" s="25"/>
      <c r="JU200" s="25"/>
      <c r="JV200" s="25"/>
      <c r="JW200" s="25"/>
      <c r="JX200" s="25"/>
      <c r="JY200" s="25"/>
      <c r="JZ200" s="25"/>
      <c r="KA200" s="25"/>
      <c r="KB200" s="25"/>
      <c r="KC200" s="25"/>
      <c r="KD200" s="25"/>
      <c r="KE200" s="25"/>
      <c r="KF200" s="25"/>
      <c r="KG200" s="25"/>
      <c r="KH200" s="25"/>
      <c r="KI200" s="25"/>
      <c r="KJ200" s="25"/>
      <c r="KK200" s="25"/>
      <c r="KL200" s="25"/>
      <c r="KM200" s="25"/>
      <c r="KN200" s="25"/>
      <c r="KO200" s="25"/>
      <c r="KP200" s="25"/>
      <c r="KQ200" s="25"/>
      <c r="KR200" s="25"/>
      <c r="KS200" s="25"/>
      <c r="KT200" s="25"/>
      <c r="KU200" s="25"/>
      <c r="KV200" s="25"/>
      <c r="KW200" s="25"/>
      <c r="KX200" s="25"/>
      <c r="KY200" s="25"/>
      <c r="KZ200" s="25"/>
      <c r="LA200" s="25"/>
      <c r="LB200" s="25"/>
      <c r="LC200" s="25"/>
      <c r="LD200" s="25"/>
      <c r="LE200" s="25"/>
      <c r="LF200" s="25"/>
      <c r="LG200" s="25"/>
      <c r="LH200" s="25"/>
      <c r="LI200" s="25"/>
      <c r="LJ200" s="25"/>
      <c r="LK200" s="25"/>
      <c r="LL200" s="25"/>
      <c r="LM200" s="25"/>
      <c r="LN200" s="25"/>
      <c r="LO200" s="25"/>
      <c r="LP200" s="25"/>
      <c r="LQ200" s="25"/>
      <c r="LR200" s="25"/>
      <c r="LS200" s="25"/>
    </row>
    <row r="201" spans="1:331" s="23" customFormat="1" x14ac:dyDescent="0.3">
      <c r="A201" s="34" t="s">
        <v>276</v>
      </c>
      <c r="B201" s="36" t="s">
        <v>248</v>
      </c>
      <c r="C201" s="34" t="s">
        <v>276</v>
      </c>
      <c r="D201" s="21">
        <v>6</v>
      </c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  <c r="HQ201" s="25"/>
      <c r="HR201" s="25"/>
      <c r="HS201" s="25"/>
      <c r="HT201" s="25"/>
      <c r="HU201" s="25"/>
      <c r="HV201" s="25"/>
      <c r="HW201" s="25"/>
      <c r="HX201" s="25"/>
      <c r="HY201" s="25"/>
      <c r="HZ201" s="25"/>
      <c r="IA201" s="25"/>
      <c r="IB201" s="25"/>
      <c r="IC201" s="25"/>
      <c r="ID201" s="25"/>
      <c r="IE201" s="25"/>
      <c r="IF201" s="25"/>
      <c r="IG201" s="25"/>
      <c r="IH201" s="25"/>
      <c r="II201" s="25"/>
      <c r="IJ201" s="25"/>
      <c r="IK201" s="25"/>
      <c r="IL201" s="25"/>
      <c r="IM201" s="25"/>
      <c r="IN201" s="25"/>
      <c r="IO201" s="25"/>
      <c r="IP201" s="25"/>
      <c r="IQ201" s="25"/>
      <c r="IR201" s="25"/>
      <c r="IS201" s="25"/>
      <c r="IT201" s="25"/>
      <c r="IU201" s="25"/>
      <c r="IV201" s="25"/>
      <c r="IW201" s="25"/>
      <c r="IX201" s="25"/>
      <c r="IY201" s="25"/>
      <c r="IZ201" s="25"/>
      <c r="JA201" s="25"/>
      <c r="JB201" s="25"/>
      <c r="JC201" s="25"/>
      <c r="JD201" s="25"/>
      <c r="JE201" s="25"/>
      <c r="JF201" s="25"/>
      <c r="JG201" s="25"/>
      <c r="JH201" s="25"/>
      <c r="JI201" s="25"/>
      <c r="JJ201" s="25"/>
      <c r="JK201" s="25"/>
      <c r="JL201" s="25"/>
      <c r="JM201" s="25"/>
      <c r="JN201" s="25"/>
      <c r="JO201" s="25"/>
      <c r="JP201" s="25"/>
      <c r="JQ201" s="25"/>
      <c r="JR201" s="25"/>
      <c r="JS201" s="25"/>
      <c r="JT201" s="25"/>
      <c r="JU201" s="25"/>
      <c r="JV201" s="25"/>
      <c r="JW201" s="25"/>
      <c r="JX201" s="25"/>
      <c r="JY201" s="25"/>
      <c r="JZ201" s="25"/>
      <c r="KA201" s="25"/>
      <c r="KB201" s="25"/>
      <c r="KC201" s="25"/>
      <c r="KD201" s="25"/>
      <c r="KE201" s="25"/>
      <c r="KF201" s="25"/>
      <c r="KG201" s="25"/>
      <c r="KH201" s="25"/>
      <c r="KI201" s="25"/>
      <c r="KJ201" s="25"/>
      <c r="KK201" s="25"/>
      <c r="KL201" s="25"/>
      <c r="KM201" s="25"/>
      <c r="KN201" s="25"/>
      <c r="KO201" s="25"/>
      <c r="KP201" s="25"/>
      <c r="KQ201" s="25"/>
      <c r="KR201" s="25"/>
      <c r="KS201" s="25"/>
      <c r="KT201" s="25"/>
      <c r="KU201" s="25"/>
      <c r="KV201" s="25"/>
      <c r="KW201" s="25"/>
      <c r="KX201" s="25"/>
      <c r="KY201" s="25"/>
      <c r="KZ201" s="25"/>
      <c r="LA201" s="25"/>
      <c r="LB201" s="25"/>
      <c r="LC201" s="25"/>
      <c r="LD201" s="25"/>
      <c r="LE201" s="25"/>
      <c r="LF201" s="25"/>
      <c r="LG201" s="25"/>
      <c r="LH201" s="25"/>
      <c r="LI201" s="25"/>
      <c r="LJ201" s="25"/>
      <c r="LK201" s="25"/>
      <c r="LL201" s="25"/>
      <c r="LM201" s="25"/>
      <c r="LN201" s="25"/>
      <c r="LO201" s="25"/>
      <c r="LP201" s="25"/>
      <c r="LQ201" s="25"/>
      <c r="LR201" s="25"/>
      <c r="LS201" s="25"/>
    </row>
    <row r="202" spans="1:331" s="23" customFormat="1" x14ac:dyDescent="0.3">
      <c r="A202" s="19" t="s">
        <v>165</v>
      </c>
      <c r="B202" s="35" t="s">
        <v>249</v>
      </c>
      <c r="C202" s="19" t="s">
        <v>165</v>
      </c>
      <c r="D202" s="21">
        <v>6</v>
      </c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  <c r="HQ202" s="25"/>
      <c r="HR202" s="25"/>
      <c r="HS202" s="25"/>
      <c r="HT202" s="25"/>
      <c r="HU202" s="25"/>
      <c r="HV202" s="25"/>
      <c r="HW202" s="25"/>
      <c r="HX202" s="25"/>
      <c r="HY202" s="25"/>
      <c r="HZ202" s="25"/>
      <c r="IA202" s="25"/>
      <c r="IB202" s="25"/>
      <c r="IC202" s="25"/>
      <c r="ID202" s="25"/>
      <c r="IE202" s="25"/>
      <c r="IF202" s="25"/>
      <c r="IG202" s="25"/>
      <c r="IH202" s="25"/>
      <c r="II202" s="25"/>
      <c r="IJ202" s="25"/>
      <c r="IK202" s="25"/>
      <c r="IL202" s="25"/>
      <c r="IM202" s="25"/>
      <c r="IN202" s="25"/>
      <c r="IO202" s="25"/>
      <c r="IP202" s="25"/>
      <c r="IQ202" s="25"/>
      <c r="IR202" s="25"/>
      <c r="IS202" s="25"/>
      <c r="IT202" s="25"/>
      <c r="IU202" s="25"/>
      <c r="IV202" s="25"/>
      <c r="IW202" s="25"/>
      <c r="IX202" s="25"/>
      <c r="IY202" s="25"/>
      <c r="IZ202" s="25"/>
      <c r="JA202" s="25"/>
      <c r="JB202" s="25"/>
      <c r="JC202" s="25"/>
      <c r="JD202" s="25"/>
      <c r="JE202" s="25"/>
      <c r="JF202" s="25"/>
      <c r="JG202" s="25"/>
      <c r="JH202" s="25"/>
      <c r="JI202" s="25"/>
      <c r="JJ202" s="25"/>
      <c r="JK202" s="25"/>
      <c r="JL202" s="25"/>
      <c r="JM202" s="25"/>
      <c r="JN202" s="25"/>
      <c r="JO202" s="25"/>
      <c r="JP202" s="25"/>
      <c r="JQ202" s="25"/>
      <c r="JR202" s="25"/>
      <c r="JS202" s="25"/>
      <c r="JT202" s="25"/>
      <c r="JU202" s="25"/>
      <c r="JV202" s="25"/>
      <c r="JW202" s="25"/>
      <c r="JX202" s="25"/>
      <c r="JY202" s="25"/>
      <c r="JZ202" s="25"/>
      <c r="KA202" s="25"/>
      <c r="KB202" s="25"/>
      <c r="KC202" s="25"/>
      <c r="KD202" s="25"/>
      <c r="KE202" s="25"/>
      <c r="KF202" s="25"/>
      <c r="KG202" s="25"/>
      <c r="KH202" s="25"/>
      <c r="KI202" s="25"/>
      <c r="KJ202" s="25"/>
      <c r="KK202" s="25"/>
      <c r="KL202" s="25"/>
      <c r="KM202" s="25"/>
      <c r="KN202" s="25"/>
      <c r="KO202" s="25"/>
      <c r="KP202" s="25"/>
      <c r="KQ202" s="25"/>
      <c r="KR202" s="25"/>
      <c r="KS202" s="25"/>
      <c r="KT202" s="25"/>
      <c r="KU202" s="25"/>
      <c r="KV202" s="25"/>
      <c r="KW202" s="25"/>
      <c r="KX202" s="25"/>
      <c r="KY202" s="25"/>
      <c r="KZ202" s="25"/>
      <c r="LA202" s="25"/>
      <c r="LB202" s="25"/>
      <c r="LC202" s="25"/>
      <c r="LD202" s="25"/>
      <c r="LE202" s="25"/>
      <c r="LF202" s="25"/>
      <c r="LG202" s="25"/>
      <c r="LH202" s="25"/>
      <c r="LI202" s="25"/>
      <c r="LJ202" s="25"/>
      <c r="LK202" s="25"/>
      <c r="LL202" s="25"/>
      <c r="LM202" s="25"/>
      <c r="LN202" s="25"/>
      <c r="LO202" s="25"/>
      <c r="LP202" s="25"/>
      <c r="LQ202" s="25"/>
      <c r="LR202" s="25"/>
      <c r="LS202" s="25"/>
    </row>
    <row r="203" spans="1:331" s="1" customFormat="1" x14ac:dyDescent="0.3">
      <c r="A203" s="52"/>
      <c r="B203" s="46" t="s">
        <v>250</v>
      </c>
      <c r="C203" s="52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57"/>
      <c r="AS203" s="57"/>
      <c r="AT203" s="57"/>
      <c r="AU203" s="57"/>
      <c r="AV203" s="57"/>
      <c r="AW203" s="57"/>
      <c r="AX203" s="57"/>
      <c r="AY203" s="57"/>
      <c r="AZ203" s="57"/>
      <c r="BA203" s="57"/>
      <c r="BB203" s="57"/>
      <c r="BC203" s="5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  <c r="HG203" s="47"/>
      <c r="HH203" s="47"/>
      <c r="HI203" s="47"/>
      <c r="HJ203" s="47"/>
      <c r="HK203" s="47"/>
      <c r="HL203" s="47"/>
      <c r="HM203" s="47"/>
      <c r="HN203" s="47"/>
      <c r="HO203" s="47"/>
      <c r="HP203" s="47"/>
      <c r="HQ203" s="47"/>
      <c r="HR203" s="47"/>
      <c r="HS203" s="47"/>
      <c r="HT203" s="47"/>
      <c r="HU203" s="47"/>
      <c r="HV203" s="47"/>
      <c r="HW203" s="47"/>
      <c r="HX203" s="47"/>
      <c r="HY203" s="47"/>
      <c r="HZ203" s="47"/>
      <c r="IA203" s="47"/>
      <c r="IB203" s="47"/>
      <c r="IC203" s="47"/>
      <c r="ID203" s="47"/>
      <c r="IE203" s="47"/>
      <c r="IF203" s="47"/>
      <c r="IG203" s="47"/>
      <c r="IH203" s="47"/>
      <c r="II203" s="47"/>
      <c r="IJ203" s="47"/>
      <c r="IK203" s="47"/>
      <c r="IL203" s="47"/>
      <c r="IM203" s="47"/>
      <c r="IN203" s="47"/>
      <c r="IO203" s="47"/>
      <c r="IP203" s="47"/>
      <c r="IQ203" s="47"/>
      <c r="IR203" s="47"/>
      <c r="IS203" s="47"/>
      <c r="IT203" s="47"/>
      <c r="IU203" s="47"/>
      <c r="IV203" s="47"/>
      <c r="IW203" s="47"/>
      <c r="IX203" s="47"/>
      <c r="IY203" s="47"/>
      <c r="IZ203" s="47"/>
      <c r="JA203" s="47"/>
      <c r="JB203" s="47"/>
      <c r="JC203" s="47"/>
      <c r="JD203" s="47"/>
      <c r="JE203" s="47"/>
      <c r="JF203" s="47"/>
      <c r="JG203" s="47"/>
      <c r="JH203" s="47"/>
      <c r="JI203" s="47"/>
      <c r="JJ203" s="47"/>
      <c r="JK203" s="47"/>
      <c r="JL203" s="47"/>
      <c r="JM203" s="47"/>
      <c r="JN203" s="47"/>
      <c r="JO203" s="47"/>
      <c r="JP203" s="47"/>
      <c r="JQ203" s="47"/>
      <c r="JR203" s="47"/>
      <c r="JS203" s="47"/>
      <c r="JT203" s="47"/>
      <c r="JU203" s="47"/>
      <c r="JV203" s="47"/>
      <c r="JW203" s="47"/>
      <c r="JX203" s="47"/>
      <c r="JY203" s="47"/>
      <c r="JZ203" s="47"/>
      <c r="KA203" s="47"/>
      <c r="KB203" s="47"/>
      <c r="KC203" s="47"/>
      <c r="KD203" s="47"/>
      <c r="KE203" s="47"/>
      <c r="KF203" s="47"/>
      <c r="KG203" s="47"/>
      <c r="KH203" s="47"/>
      <c r="KI203" s="47"/>
      <c r="KJ203" s="47"/>
      <c r="KK203" s="47"/>
      <c r="KL203" s="47"/>
      <c r="KM203" s="47"/>
      <c r="KN203" s="47"/>
      <c r="KO203" s="47"/>
      <c r="KP203" s="47"/>
      <c r="KQ203" s="47"/>
      <c r="KR203" s="47"/>
      <c r="KS203" s="47"/>
      <c r="KT203" s="47"/>
      <c r="KU203" s="47"/>
      <c r="KV203" s="47"/>
      <c r="KW203" s="47"/>
      <c r="KX203" s="47"/>
      <c r="KY203" s="47"/>
      <c r="KZ203" s="47"/>
      <c r="LA203" s="47"/>
      <c r="LB203" s="47"/>
      <c r="LC203" s="47"/>
      <c r="LD203" s="47"/>
      <c r="LE203" s="47"/>
      <c r="LF203" s="47"/>
      <c r="LG203" s="47"/>
      <c r="LH203" s="47"/>
      <c r="LI203" s="47"/>
      <c r="LJ203" s="47"/>
      <c r="LK203" s="47"/>
      <c r="LL203" s="47"/>
      <c r="LM203" s="47"/>
      <c r="LN203" s="47"/>
      <c r="LO203" s="47"/>
      <c r="LP203" s="47"/>
      <c r="LQ203" s="47"/>
      <c r="LR203" s="47"/>
      <c r="LS203" s="47"/>
    </row>
    <row r="204" spans="1:331" s="23" customFormat="1" x14ac:dyDescent="0.3">
      <c r="A204" s="19" t="s">
        <v>23</v>
      </c>
      <c r="B204" s="24" t="s">
        <v>18</v>
      </c>
      <c r="C204" s="19" t="s">
        <v>23</v>
      </c>
      <c r="D204" s="21">
        <v>0</v>
      </c>
      <c r="E204" s="56" t="s">
        <v>251</v>
      </c>
      <c r="F204" s="56" t="s">
        <v>251</v>
      </c>
      <c r="G204" s="56" t="s">
        <v>251</v>
      </c>
      <c r="H204" s="56" t="s">
        <v>251</v>
      </c>
      <c r="I204" s="56" t="s">
        <v>251</v>
      </c>
      <c r="J204" s="56" t="s">
        <v>251</v>
      </c>
      <c r="K204" s="56"/>
      <c r="L204" s="56"/>
      <c r="M204" s="56"/>
      <c r="N204" s="56"/>
      <c r="O204" s="56">
        <v>352514</v>
      </c>
      <c r="P204" s="56">
        <v>608864</v>
      </c>
      <c r="Q204" s="56">
        <v>754939</v>
      </c>
      <c r="R204" s="56">
        <v>991899</v>
      </c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  <c r="HQ204" s="25"/>
      <c r="HR204" s="25"/>
      <c r="HS204" s="25"/>
      <c r="HT204" s="25"/>
      <c r="HU204" s="25"/>
      <c r="HV204" s="25"/>
      <c r="HW204" s="25"/>
      <c r="HX204" s="25"/>
      <c r="HY204" s="25"/>
      <c r="HZ204" s="25"/>
      <c r="IA204" s="25"/>
      <c r="IB204" s="25"/>
      <c r="IC204" s="25"/>
      <c r="ID204" s="25"/>
      <c r="IE204" s="25"/>
      <c r="IF204" s="25"/>
      <c r="IG204" s="25"/>
      <c r="IH204" s="25"/>
      <c r="II204" s="25"/>
      <c r="IJ204" s="25"/>
      <c r="IK204" s="25"/>
      <c r="IL204" s="25"/>
      <c r="IM204" s="25"/>
      <c r="IN204" s="25"/>
      <c r="IO204" s="25"/>
      <c r="IP204" s="25"/>
      <c r="IQ204" s="25"/>
      <c r="IR204" s="25"/>
      <c r="IS204" s="25"/>
      <c r="IT204" s="25"/>
      <c r="IU204" s="25"/>
      <c r="IV204" s="25"/>
      <c r="IW204" s="25"/>
      <c r="IX204" s="25"/>
      <c r="IY204" s="25"/>
      <c r="IZ204" s="25"/>
      <c r="JA204" s="25"/>
      <c r="JB204" s="25"/>
      <c r="JC204" s="25"/>
      <c r="JD204" s="25"/>
      <c r="JE204" s="25"/>
      <c r="JF204" s="25"/>
      <c r="JG204" s="25"/>
      <c r="JH204" s="25"/>
      <c r="JI204" s="25"/>
      <c r="JJ204" s="25"/>
      <c r="JK204" s="25"/>
      <c r="JL204" s="25"/>
      <c r="JM204" s="25"/>
      <c r="JN204" s="25"/>
      <c r="JO204" s="25"/>
      <c r="JP204" s="25"/>
      <c r="JQ204" s="25"/>
      <c r="JR204" s="25"/>
      <c r="JS204" s="25"/>
      <c r="JT204" s="25"/>
      <c r="JU204" s="25"/>
      <c r="JV204" s="25"/>
      <c r="JW204" s="25"/>
      <c r="JX204" s="25"/>
      <c r="JY204" s="25"/>
      <c r="JZ204" s="25"/>
      <c r="KA204" s="25"/>
      <c r="KB204" s="25"/>
      <c r="KC204" s="25"/>
      <c r="KD204" s="25"/>
      <c r="KE204" s="25"/>
      <c r="KF204" s="25"/>
      <c r="KG204" s="25"/>
      <c r="KH204" s="25"/>
      <c r="KI204" s="25"/>
      <c r="KJ204" s="25"/>
      <c r="KK204" s="25"/>
      <c r="KL204" s="25"/>
      <c r="KM204" s="25"/>
      <c r="KN204" s="25"/>
      <c r="KO204" s="25"/>
      <c r="KP204" s="25"/>
      <c r="KQ204" s="25"/>
      <c r="KR204" s="25"/>
      <c r="KS204" s="25"/>
      <c r="KT204" s="25"/>
      <c r="KU204" s="25"/>
      <c r="KV204" s="25"/>
      <c r="KW204" s="25"/>
      <c r="KX204" s="25"/>
      <c r="KY204" s="25"/>
      <c r="KZ204" s="25"/>
      <c r="LA204" s="25"/>
      <c r="LB204" s="25"/>
      <c r="LC204" s="25"/>
      <c r="LD204" s="25"/>
      <c r="LE204" s="25"/>
      <c r="LF204" s="25"/>
      <c r="LG204" s="25"/>
      <c r="LH204" s="25"/>
      <c r="LI204" s="25"/>
      <c r="LJ204" s="25"/>
      <c r="LK204" s="25"/>
      <c r="LL204" s="25"/>
      <c r="LM204" s="25"/>
      <c r="LN204" s="25"/>
      <c r="LO204" s="25"/>
      <c r="LP204" s="25"/>
      <c r="LQ204" s="25"/>
      <c r="LR204" s="25"/>
      <c r="LS204" s="25"/>
    </row>
    <row r="205" spans="1:331" s="23" customFormat="1" x14ac:dyDescent="0.3">
      <c r="A205" s="19" t="s">
        <v>24</v>
      </c>
      <c r="B205" s="24" t="s">
        <v>19</v>
      </c>
      <c r="C205" s="19" t="s">
        <v>24</v>
      </c>
      <c r="D205" s="21">
        <v>0</v>
      </c>
      <c r="E205" s="56" t="s">
        <v>251</v>
      </c>
      <c r="F205" s="56" t="s">
        <v>251</v>
      </c>
      <c r="G205" s="56" t="s">
        <v>251</v>
      </c>
      <c r="H205" s="56" t="s">
        <v>251</v>
      </c>
      <c r="I205" s="56" t="s">
        <v>251</v>
      </c>
      <c r="J205" s="56" t="s">
        <v>251</v>
      </c>
      <c r="K205" s="56"/>
      <c r="L205" s="56"/>
      <c r="M205" s="56"/>
      <c r="N205" s="56"/>
      <c r="O205" s="56">
        <v>8817</v>
      </c>
      <c r="P205" s="56">
        <v>40151</v>
      </c>
      <c r="Q205" s="56">
        <v>16944</v>
      </c>
      <c r="R205" s="56">
        <v>17948</v>
      </c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25"/>
      <c r="DH205" s="25"/>
      <c r="DI205" s="25"/>
      <c r="DJ205" s="25"/>
      <c r="DK205" s="25"/>
      <c r="DL205" s="25"/>
      <c r="DM205" s="25"/>
      <c r="DN205" s="25"/>
      <c r="DO205" s="25"/>
      <c r="DP205" s="25"/>
      <c r="DQ205" s="25"/>
      <c r="DR205" s="25"/>
      <c r="DS205" s="25"/>
      <c r="DT205" s="25"/>
      <c r="DU205" s="25"/>
      <c r="DV205" s="25"/>
      <c r="DW205" s="25"/>
      <c r="DX205" s="25"/>
      <c r="DY205" s="25"/>
      <c r="DZ205" s="25"/>
      <c r="EA205" s="25"/>
      <c r="EB205" s="25"/>
      <c r="EC205" s="25"/>
      <c r="ED205" s="25"/>
      <c r="EE205" s="25"/>
      <c r="EF205" s="25"/>
      <c r="EG205" s="25"/>
      <c r="EH205" s="25"/>
      <c r="EI205" s="25"/>
      <c r="EJ205" s="25"/>
      <c r="EK205" s="25"/>
      <c r="EL205" s="25"/>
      <c r="EM205" s="25"/>
      <c r="EN205" s="25"/>
      <c r="EO205" s="25"/>
      <c r="EP205" s="25"/>
      <c r="EQ205" s="25"/>
      <c r="ER205" s="25"/>
      <c r="ES205" s="25"/>
      <c r="ET205" s="25"/>
      <c r="EU205" s="25"/>
      <c r="EV205" s="25"/>
      <c r="EW205" s="25"/>
      <c r="EX205" s="25"/>
      <c r="EY205" s="25"/>
      <c r="EZ205" s="25"/>
      <c r="FA205" s="25"/>
      <c r="FB205" s="25"/>
      <c r="FC205" s="25"/>
      <c r="FD205" s="25"/>
      <c r="FE205" s="25"/>
      <c r="FF205" s="25"/>
      <c r="FG205" s="25"/>
      <c r="FH205" s="25"/>
      <c r="FI205" s="25"/>
      <c r="FJ205" s="25"/>
      <c r="FK205" s="25"/>
      <c r="FL205" s="25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  <c r="HQ205" s="25"/>
      <c r="HR205" s="25"/>
      <c r="HS205" s="25"/>
      <c r="HT205" s="25"/>
      <c r="HU205" s="25"/>
      <c r="HV205" s="25"/>
      <c r="HW205" s="25"/>
      <c r="HX205" s="25"/>
      <c r="HY205" s="25"/>
      <c r="HZ205" s="25"/>
      <c r="IA205" s="25"/>
      <c r="IB205" s="25"/>
      <c r="IC205" s="25"/>
      <c r="ID205" s="25"/>
      <c r="IE205" s="25"/>
      <c r="IF205" s="25"/>
      <c r="IG205" s="25"/>
      <c r="IH205" s="25"/>
      <c r="II205" s="25"/>
      <c r="IJ205" s="25"/>
      <c r="IK205" s="25"/>
      <c r="IL205" s="25"/>
      <c r="IM205" s="25"/>
      <c r="IN205" s="25"/>
      <c r="IO205" s="25"/>
      <c r="IP205" s="25"/>
      <c r="IQ205" s="25"/>
      <c r="IR205" s="25"/>
      <c r="IS205" s="25"/>
      <c r="IT205" s="25"/>
      <c r="IU205" s="25"/>
      <c r="IV205" s="25"/>
      <c r="IW205" s="25"/>
      <c r="IX205" s="25"/>
      <c r="IY205" s="25"/>
      <c r="IZ205" s="25"/>
      <c r="JA205" s="25"/>
      <c r="JB205" s="25"/>
      <c r="JC205" s="25"/>
      <c r="JD205" s="25"/>
      <c r="JE205" s="25"/>
      <c r="JF205" s="25"/>
      <c r="JG205" s="25"/>
      <c r="JH205" s="25"/>
      <c r="JI205" s="25"/>
      <c r="JJ205" s="25"/>
      <c r="JK205" s="25"/>
      <c r="JL205" s="25"/>
      <c r="JM205" s="25"/>
      <c r="JN205" s="25"/>
      <c r="JO205" s="25"/>
      <c r="JP205" s="25"/>
      <c r="JQ205" s="25"/>
      <c r="JR205" s="25"/>
      <c r="JS205" s="25"/>
      <c r="JT205" s="25"/>
      <c r="JU205" s="25"/>
      <c r="JV205" s="25"/>
      <c r="JW205" s="25"/>
      <c r="JX205" s="25"/>
      <c r="JY205" s="25"/>
      <c r="JZ205" s="25"/>
      <c r="KA205" s="25"/>
      <c r="KB205" s="25"/>
      <c r="KC205" s="25"/>
      <c r="KD205" s="25"/>
      <c r="KE205" s="25"/>
      <c r="KF205" s="25"/>
      <c r="KG205" s="25"/>
      <c r="KH205" s="25"/>
      <c r="KI205" s="25"/>
      <c r="KJ205" s="25"/>
      <c r="KK205" s="25"/>
      <c r="KL205" s="25"/>
      <c r="KM205" s="25"/>
      <c r="KN205" s="25"/>
      <c r="KO205" s="25"/>
      <c r="KP205" s="25"/>
      <c r="KQ205" s="25"/>
      <c r="KR205" s="25"/>
      <c r="KS205" s="25"/>
      <c r="KT205" s="25"/>
      <c r="KU205" s="25"/>
      <c r="KV205" s="25"/>
      <c r="KW205" s="25"/>
      <c r="KX205" s="25"/>
      <c r="KY205" s="25"/>
      <c r="KZ205" s="25"/>
      <c r="LA205" s="25"/>
      <c r="LB205" s="25"/>
      <c r="LC205" s="25"/>
      <c r="LD205" s="25"/>
      <c r="LE205" s="25"/>
      <c r="LF205" s="25"/>
      <c r="LG205" s="25"/>
      <c r="LH205" s="25"/>
      <c r="LI205" s="25"/>
      <c r="LJ205" s="25"/>
      <c r="LK205" s="25"/>
      <c r="LL205" s="25"/>
      <c r="LM205" s="25"/>
      <c r="LN205" s="25"/>
      <c r="LO205" s="25"/>
      <c r="LP205" s="25"/>
      <c r="LQ205" s="25"/>
      <c r="LR205" s="25"/>
      <c r="LS205" s="25"/>
    </row>
    <row r="206" spans="1:331" s="23" customFormat="1" x14ac:dyDescent="0.3">
      <c r="A206" s="19" t="s">
        <v>25</v>
      </c>
      <c r="B206" s="24" t="s">
        <v>20</v>
      </c>
      <c r="C206" s="19" t="s">
        <v>25</v>
      </c>
      <c r="D206" s="21">
        <v>0</v>
      </c>
      <c r="E206" s="56" t="s">
        <v>251</v>
      </c>
      <c r="F206" s="56" t="s">
        <v>251</v>
      </c>
      <c r="G206" s="56" t="s">
        <v>251</v>
      </c>
      <c r="H206" s="56" t="s">
        <v>251</v>
      </c>
      <c r="I206" s="56" t="s">
        <v>251</v>
      </c>
      <c r="J206" s="56" t="s">
        <v>251</v>
      </c>
      <c r="K206" s="56"/>
      <c r="L206" s="56"/>
      <c r="M206" s="56"/>
      <c r="N206" s="56"/>
      <c r="O206" s="56">
        <v>2364</v>
      </c>
      <c r="P206" s="56">
        <v>361</v>
      </c>
      <c r="Q206" s="56">
        <v>351</v>
      </c>
      <c r="R206" s="56">
        <v>420</v>
      </c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  <c r="HW206" s="25"/>
      <c r="HX206" s="25"/>
      <c r="HY206" s="25"/>
      <c r="HZ206" s="25"/>
      <c r="IA206" s="25"/>
      <c r="IB206" s="25"/>
      <c r="IC206" s="25"/>
      <c r="ID206" s="25"/>
      <c r="IE206" s="25"/>
      <c r="IF206" s="25"/>
      <c r="IG206" s="25"/>
      <c r="IH206" s="25"/>
      <c r="II206" s="25"/>
      <c r="IJ206" s="25"/>
      <c r="IK206" s="25"/>
      <c r="IL206" s="25"/>
      <c r="IM206" s="25"/>
      <c r="IN206" s="25"/>
      <c r="IO206" s="25"/>
      <c r="IP206" s="25"/>
      <c r="IQ206" s="25"/>
      <c r="IR206" s="25"/>
      <c r="IS206" s="25"/>
      <c r="IT206" s="25"/>
      <c r="IU206" s="25"/>
      <c r="IV206" s="25"/>
      <c r="IW206" s="25"/>
      <c r="IX206" s="25"/>
      <c r="IY206" s="25"/>
      <c r="IZ206" s="25"/>
      <c r="JA206" s="25"/>
      <c r="JB206" s="25"/>
      <c r="JC206" s="25"/>
      <c r="JD206" s="25"/>
      <c r="JE206" s="25"/>
      <c r="JF206" s="25"/>
      <c r="JG206" s="25"/>
      <c r="JH206" s="25"/>
      <c r="JI206" s="25"/>
      <c r="JJ206" s="25"/>
      <c r="JK206" s="25"/>
      <c r="JL206" s="25"/>
      <c r="JM206" s="25"/>
      <c r="JN206" s="25"/>
      <c r="JO206" s="25"/>
      <c r="JP206" s="25"/>
      <c r="JQ206" s="25"/>
      <c r="JR206" s="25"/>
      <c r="JS206" s="25"/>
      <c r="JT206" s="25"/>
      <c r="JU206" s="25"/>
      <c r="JV206" s="25"/>
      <c r="JW206" s="25"/>
      <c r="JX206" s="25"/>
      <c r="JY206" s="25"/>
      <c r="JZ206" s="25"/>
      <c r="KA206" s="25"/>
      <c r="KB206" s="25"/>
      <c r="KC206" s="25"/>
      <c r="KD206" s="25"/>
      <c r="KE206" s="25"/>
      <c r="KF206" s="25"/>
      <c r="KG206" s="25"/>
      <c r="KH206" s="25"/>
      <c r="KI206" s="25"/>
      <c r="KJ206" s="25"/>
      <c r="KK206" s="25"/>
      <c r="KL206" s="25"/>
      <c r="KM206" s="25"/>
      <c r="KN206" s="25"/>
      <c r="KO206" s="25"/>
      <c r="KP206" s="25"/>
      <c r="KQ206" s="25"/>
      <c r="KR206" s="25"/>
      <c r="KS206" s="25"/>
      <c r="KT206" s="25"/>
      <c r="KU206" s="25"/>
      <c r="KV206" s="25"/>
      <c r="KW206" s="25"/>
      <c r="KX206" s="25"/>
      <c r="KY206" s="25"/>
      <c r="KZ206" s="25"/>
      <c r="LA206" s="25"/>
      <c r="LB206" s="25"/>
      <c r="LC206" s="25"/>
      <c r="LD206" s="25"/>
      <c r="LE206" s="25"/>
      <c r="LF206" s="25"/>
      <c r="LG206" s="25"/>
      <c r="LH206" s="25"/>
      <c r="LI206" s="25"/>
      <c r="LJ206" s="25"/>
      <c r="LK206" s="25"/>
      <c r="LL206" s="25"/>
      <c r="LM206" s="25"/>
      <c r="LN206" s="25"/>
      <c r="LO206" s="25"/>
      <c r="LP206" s="25"/>
      <c r="LQ206" s="25"/>
      <c r="LR206" s="25"/>
      <c r="LS206" s="25"/>
    </row>
    <row r="207" spans="1:331" s="23" customFormat="1" x14ac:dyDescent="0.3">
      <c r="A207" s="19" t="s">
        <v>26</v>
      </c>
      <c r="B207" s="24" t="s">
        <v>21</v>
      </c>
      <c r="C207" s="19" t="s">
        <v>26</v>
      </c>
      <c r="D207" s="21">
        <v>0</v>
      </c>
      <c r="E207" s="56" t="s">
        <v>251</v>
      </c>
      <c r="F207" s="56" t="s">
        <v>251</v>
      </c>
      <c r="G207" s="56" t="s">
        <v>251</v>
      </c>
      <c r="H207" s="56" t="s">
        <v>251</v>
      </c>
      <c r="I207" s="56" t="s">
        <v>251</v>
      </c>
      <c r="J207" s="56" t="s">
        <v>251</v>
      </c>
      <c r="K207" s="56"/>
      <c r="L207" s="56"/>
      <c r="M207" s="56"/>
      <c r="N207" s="56"/>
      <c r="O207" s="56">
        <v>205</v>
      </c>
      <c r="P207" s="56">
        <v>361</v>
      </c>
      <c r="Q207" s="56">
        <v>351</v>
      </c>
      <c r="R207" s="56">
        <v>420</v>
      </c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  <c r="HW207" s="25"/>
      <c r="HX207" s="25"/>
      <c r="HY207" s="25"/>
      <c r="HZ207" s="25"/>
      <c r="IA207" s="25"/>
      <c r="IB207" s="25"/>
      <c r="IC207" s="25"/>
      <c r="ID207" s="25"/>
      <c r="IE207" s="25"/>
      <c r="IF207" s="25"/>
      <c r="IG207" s="25"/>
      <c r="IH207" s="25"/>
      <c r="II207" s="25"/>
      <c r="IJ207" s="25"/>
      <c r="IK207" s="25"/>
      <c r="IL207" s="25"/>
      <c r="IM207" s="25"/>
      <c r="IN207" s="25"/>
      <c r="IO207" s="25"/>
      <c r="IP207" s="25"/>
      <c r="IQ207" s="25"/>
      <c r="IR207" s="25"/>
      <c r="IS207" s="25"/>
      <c r="IT207" s="25"/>
      <c r="IU207" s="25"/>
      <c r="IV207" s="25"/>
      <c r="IW207" s="25"/>
      <c r="IX207" s="25"/>
      <c r="IY207" s="25"/>
      <c r="IZ207" s="25"/>
      <c r="JA207" s="25"/>
      <c r="JB207" s="25"/>
      <c r="JC207" s="25"/>
      <c r="JD207" s="25"/>
      <c r="JE207" s="25"/>
      <c r="JF207" s="25"/>
      <c r="JG207" s="25"/>
      <c r="JH207" s="25"/>
      <c r="JI207" s="25"/>
      <c r="JJ207" s="25"/>
      <c r="JK207" s="25"/>
      <c r="JL207" s="25"/>
      <c r="JM207" s="25"/>
      <c r="JN207" s="25"/>
      <c r="JO207" s="25"/>
      <c r="JP207" s="25"/>
      <c r="JQ207" s="25"/>
      <c r="JR207" s="25"/>
      <c r="JS207" s="25"/>
      <c r="JT207" s="25"/>
      <c r="JU207" s="25"/>
      <c r="JV207" s="25"/>
      <c r="JW207" s="25"/>
      <c r="JX207" s="25"/>
      <c r="JY207" s="25"/>
      <c r="JZ207" s="25"/>
      <c r="KA207" s="25"/>
      <c r="KB207" s="25"/>
      <c r="KC207" s="25"/>
      <c r="KD207" s="25"/>
      <c r="KE207" s="25"/>
      <c r="KF207" s="25"/>
      <c r="KG207" s="25"/>
      <c r="KH207" s="25"/>
      <c r="KI207" s="25"/>
      <c r="KJ207" s="25"/>
      <c r="KK207" s="25"/>
      <c r="KL207" s="25"/>
      <c r="KM207" s="25"/>
      <c r="KN207" s="25"/>
      <c r="KO207" s="25"/>
      <c r="KP207" s="25"/>
      <c r="KQ207" s="25"/>
      <c r="KR207" s="25"/>
      <c r="KS207" s="25"/>
      <c r="KT207" s="25"/>
      <c r="KU207" s="25"/>
      <c r="KV207" s="25"/>
      <c r="KW207" s="25"/>
      <c r="KX207" s="25"/>
      <c r="KY207" s="25"/>
      <c r="KZ207" s="25"/>
      <c r="LA207" s="25"/>
      <c r="LB207" s="25"/>
      <c r="LC207" s="25"/>
      <c r="LD207" s="25"/>
      <c r="LE207" s="25"/>
      <c r="LF207" s="25"/>
      <c r="LG207" s="25"/>
      <c r="LH207" s="25"/>
      <c r="LI207" s="25"/>
      <c r="LJ207" s="25"/>
      <c r="LK207" s="25"/>
      <c r="LL207" s="25"/>
      <c r="LM207" s="25"/>
      <c r="LN207" s="25"/>
      <c r="LO207" s="25"/>
      <c r="LP207" s="25"/>
      <c r="LQ207" s="25"/>
      <c r="LR207" s="25"/>
      <c r="LS207" s="25"/>
    </row>
    <row r="208" spans="1:331" s="23" customFormat="1" x14ac:dyDescent="0.3">
      <c r="A208" s="19" t="s">
        <v>27</v>
      </c>
      <c r="B208" s="44" t="str">
        <f>"Value of mobile money transactions (during the reference year) in "&amp;Reporting_Scale_Name&amp;"s of "&amp;Reporting_Currency_Name</f>
        <v>Value of mobile money transactions (during the reference year) in Millions of Domestic Currency</v>
      </c>
      <c r="C208" s="19" t="s">
        <v>27</v>
      </c>
      <c r="D208" s="21">
        <v>6</v>
      </c>
      <c r="E208" s="56" t="s">
        <v>251</v>
      </c>
      <c r="F208" s="56" t="s">
        <v>251</v>
      </c>
      <c r="G208" s="56" t="s">
        <v>251</v>
      </c>
      <c r="H208" s="56" t="s">
        <v>251</v>
      </c>
      <c r="I208" s="56" t="s">
        <v>251</v>
      </c>
      <c r="J208" s="56" t="s">
        <v>251</v>
      </c>
      <c r="K208" s="56"/>
      <c r="L208" s="56">
        <v>9.7219047399999994</v>
      </c>
      <c r="M208" s="56">
        <v>32.892908839999997</v>
      </c>
      <c r="N208" s="56">
        <v>37.379365540000002</v>
      </c>
      <c r="O208" s="56">
        <v>13.0051520379</v>
      </c>
      <c r="P208" s="56">
        <v>14.90548983</v>
      </c>
      <c r="Q208" s="56">
        <v>38.799999999999997</v>
      </c>
      <c r="R208" s="56">
        <v>71.36</v>
      </c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  <c r="HQ208" s="25"/>
      <c r="HR208" s="25"/>
      <c r="HS208" s="25"/>
      <c r="HT208" s="25"/>
      <c r="HU208" s="25"/>
      <c r="HV208" s="25"/>
      <c r="HW208" s="25"/>
      <c r="HX208" s="25"/>
      <c r="HY208" s="25"/>
      <c r="HZ208" s="25"/>
      <c r="IA208" s="25"/>
      <c r="IB208" s="25"/>
      <c r="IC208" s="25"/>
      <c r="ID208" s="25"/>
      <c r="IE208" s="25"/>
      <c r="IF208" s="25"/>
      <c r="IG208" s="25"/>
      <c r="IH208" s="25"/>
      <c r="II208" s="25"/>
      <c r="IJ208" s="25"/>
      <c r="IK208" s="25"/>
      <c r="IL208" s="25"/>
      <c r="IM208" s="25"/>
      <c r="IN208" s="25"/>
      <c r="IO208" s="25"/>
      <c r="IP208" s="25"/>
      <c r="IQ208" s="25"/>
      <c r="IR208" s="25"/>
      <c r="IS208" s="25"/>
      <c r="IT208" s="25"/>
      <c r="IU208" s="25"/>
      <c r="IV208" s="25"/>
      <c r="IW208" s="25"/>
      <c r="IX208" s="25"/>
      <c r="IY208" s="25"/>
      <c r="IZ208" s="25"/>
      <c r="JA208" s="25"/>
      <c r="JB208" s="25"/>
      <c r="JC208" s="25"/>
      <c r="JD208" s="25"/>
      <c r="JE208" s="25"/>
      <c r="JF208" s="25"/>
      <c r="JG208" s="25"/>
      <c r="JH208" s="25"/>
      <c r="JI208" s="25"/>
      <c r="JJ208" s="25"/>
      <c r="JK208" s="25"/>
      <c r="JL208" s="25"/>
      <c r="JM208" s="25"/>
      <c r="JN208" s="25"/>
      <c r="JO208" s="25"/>
      <c r="JP208" s="25"/>
      <c r="JQ208" s="25"/>
      <c r="JR208" s="25"/>
      <c r="JS208" s="25"/>
      <c r="JT208" s="25"/>
      <c r="JU208" s="25"/>
      <c r="JV208" s="25"/>
      <c r="JW208" s="25"/>
      <c r="JX208" s="25"/>
      <c r="JY208" s="25"/>
      <c r="JZ208" s="25"/>
      <c r="KA208" s="25"/>
      <c r="KB208" s="25"/>
      <c r="KC208" s="25"/>
      <c r="KD208" s="25"/>
      <c r="KE208" s="25"/>
      <c r="KF208" s="25"/>
      <c r="KG208" s="25"/>
      <c r="KH208" s="25"/>
      <c r="KI208" s="25"/>
      <c r="KJ208" s="25"/>
      <c r="KK208" s="25"/>
      <c r="KL208" s="25"/>
      <c r="KM208" s="25"/>
      <c r="KN208" s="25"/>
      <c r="KO208" s="25"/>
      <c r="KP208" s="25"/>
      <c r="KQ208" s="25"/>
      <c r="KR208" s="25"/>
      <c r="KS208" s="25"/>
      <c r="KT208" s="25"/>
      <c r="KU208" s="25"/>
      <c r="KV208" s="25"/>
      <c r="KW208" s="25"/>
      <c r="KX208" s="25"/>
      <c r="KY208" s="25"/>
      <c r="KZ208" s="25"/>
      <c r="LA208" s="25"/>
      <c r="LB208" s="25"/>
      <c r="LC208" s="25"/>
      <c r="LD208" s="25"/>
      <c r="LE208" s="25"/>
      <c r="LF208" s="25"/>
      <c r="LG208" s="25"/>
      <c r="LH208" s="25"/>
      <c r="LI208" s="25"/>
      <c r="LJ208" s="25"/>
      <c r="LK208" s="25"/>
      <c r="LL208" s="25"/>
      <c r="LM208" s="25"/>
      <c r="LN208" s="25"/>
      <c r="LO208" s="25"/>
      <c r="LP208" s="25"/>
      <c r="LQ208" s="25"/>
      <c r="LR208" s="25"/>
      <c r="LS208" s="25"/>
    </row>
    <row r="209" spans="1:331" s="23" customFormat="1" x14ac:dyDescent="0.3">
      <c r="A209" s="19" t="s">
        <v>185</v>
      </c>
      <c r="B209" s="24" t="s">
        <v>22</v>
      </c>
      <c r="C209" s="19" t="s">
        <v>185</v>
      </c>
      <c r="D209" s="21">
        <v>0</v>
      </c>
      <c r="E209" s="56" t="s">
        <v>251</v>
      </c>
      <c r="F209" s="56" t="s">
        <v>251</v>
      </c>
      <c r="G209" s="56" t="s">
        <v>251</v>
      </c>
      <c r="H209" s="56" t="s">
        <v>251</v>
      </c>
      <c r="I209" s="56" t="s">
        <v>251</v>
      </c>
      <c r="J209" s="56" t="s">
        <v>251</v>
      </c>
      <c r="K209" s="56"/>
      <c r="L209" s="56">
        <v>259123</v>
      </c>
      <c r="M209" s="56">
        <v>385521</v>
      </c>
      <c r="N209" s="56">
        <v>683098</v>
      </c>
      <c r="O209" s="56">
        <v>104937.67</v>
      </c>
      <c r="P209" s="56">
        <v>463115</v>
      </c>
      <c r="Q209" s="56">
        <v>653607</v>
      </c>
      <c r="R209" s="56">
        <v>1189027</v>
      </c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  <c r="HQ209" s="25"/>
      <c r="HR209" s="25"/>
      <c r="HS209" s="25"/>
      <c r="HT209" s="25"/>
      <c r="HU209" s="25"/>
      <c r="HV209" s="25"/>
      <c r="HW209" s="25"/>
      <c r="HX209" s="25"/>
      <c r="HY209" s="25"/>
      <c r="HZ209" s="25"/>
      <c r="IA209" s="25"/>
      <c r="IB209" s="25"/>
      <c r="IC209" s="25"/>
      <c r="ID209" s="25"/>
      <c r="IE209" s="25"/>
      <c r="IF209" s="25"/>
      <c r="IG209" s="25"/>
      <c r="IH209" s="25"/>
      <c r="II209" s="25"/>
      <c r="IJ209" s="25"/>
      <c r="IK209" s="25"/>
      <c r="IL209" s="25"/>
      <c r="IM209" s="25"/>
      <c r="IN209" s="25"/>
      <c r="IO209" s="25"/>
      <c r="IP209" s="25"/>
      <c r="IQ209" s="25"/>
      <c r="IR209" s="25"/>
      <c r="IS209" s="25"/>
      <c r="IT209" s="25"/>
      <c r="IU209" s="25"/>
      <c r="IV209" s="25"/>
      <c r="IW209" s="25"/>
      <c r="IX209" s="25"/>
      <c r="IY209" s="25"/>
      <c r="IZ209" s="25"/>
      <c r="JA209" s="25"/>
      <c r="JB209" s="25"/>
      <c r="JC209" s="25"/>
      <c r="JD209" s="25"/>
      <c r="JE209" s="25"/>
      <c r="JF209" s="25"/>
      <c r="JG209" s="25"/>
      <c r="JH209" s="25"/>
      <c r="JI209" s="25"/>
      <c r="JJ209" s="25"/>
      <c r="JK209" s="25"/>
      <c r="JL209" s="25"/>
      <c r="JM209" s="25"/>
      <c r="JN209" s="25"/>
      <c r="JO209" s="25"/>
      <c r="JP209" s="25"/>
      <c r="JQ209" s="25"/>
      <c r="JR209" s="25"/>
      <c r="JS209" s="25"/>
      <c r="JT209" s="25"/>
      <c r="JU209" s="25"/>
      <c r="JV209" s="25"/>
      <c r="JW209" s="25"/>
      <c r="JX209" s="25"/>
      <c r="JY209" s="25"/>
      <c r="JZ209" s="25"/>
      <c r="KA209" s="25"/>
      <c r="KB209" s="25"/>
      <c r="KC209" s="25"/>
      <c r="KD209" s="25"/>
      <c r="KE209" s="25"/>
      <c r="KF209" s="25"/>
      <c r="KG209" s="25"/>
      <c r="KH209" s="25"/>
      <c r="KI209" s="25"/>
      <c r="KJ209" s="25"/>
      <c r="KK209" s="25"/>
      <c r="KL209" s="25"/>
      <c r="KM209" s="25"/>
      <c r="KN209" s="25"/>
      <c r="KO209" s="25"/>
      <c r="KP209" s="25"/>
      <c r="KQ209" s="25"/>
      <c r="KR209" s="25"/>
      <c r="KS209" s="25"/>
      <c r="KT209" s="25"/>
      <c r="KU209" s="25"/>
      <c r="KV209" s="25"/>
      <c r="KW209" s="25"/>
      <c r="KX209" s="25"/>
      <c r="KY209" s="25"/>
      <c r="KZ209" s="25"/>
      <c r="LA209" s="25"/>
      <c r="LB209" s="25"/>
      <c r="LC209" s="25"/>
      <c r="LD209" s="25"/>
      <c r="LE209" s="25"/>
      <c r="LF209" s="25"/>
      <c r="LG209" s="25"/>
      <c r="LH209" s="25"/>
      <c r="LI209" s="25"/>
      <c r="LJ209" s="25"/>
      <c r="LK209" s="25"/>
      <c r="LL209" s="25"/>
      <c r="LM209" s="25"/>
      <c r="LN209" s="25"/>
      <c r="LO209" s="25"/>
      <c r="LP209" s="25"/>
      <c r="LQ209" s="25"/>
      <c r="LR209" s="25"/>
      <c r="LS209" s="25"/>
    </row>
    <row r="210" spans="1:331" s="23" customFormat="1" x14ac:dyDescent="0.3">
      <c r="A210" s="19" t="s">
        <v>28</v>
      </c>
      <c r="B210" s="44" t="str">
        <f>"Outstanding balances on active mobile money accounts in "&amp;Reporting_Scale_Name&amp;"s of "&amp;Reporting_Currency_Name</f>
        <v>Outstanding balances on active mobile money accounts in Millions of Domestic Currency</v>
      </c>
      <c r="C210" s="19" t="s">
        <v>28</v>
      </c>
      <c r="D210" s="21">
        <v>6</v>
      </c>
      <c r="E210" s="56" t="s">
        <v>251</v>
      </c>
      <c r="F210" s="56" t="s">
        <v>251</v>
      </c>
      <c r="G210" s="56" t="s">
        <v>251</v>
      </c>
      <c r="H210" s="56" t="s">
        <v>251</v>
      </c>
      <c r="I210" s="56" t="s">
        <v>251</v>
      </c>
      <c r="J210" s="56" t="s">
        <v>251</v>
      </c>
      <c r="K210" s="56"/>
      <c r="L210" s="56"/>
      <c r="M210" s="56"/>
      <c r="N210" s="56"/>
      <c r="O210" s="56">
        <v>0.38183336000000001</v>
      </c>
      <c r="P210" s="56">
        <v>0.51335900000000001</v>
      </c>
      <c r="Q210" s="56">
        <v>4.7180179999999998</v>
      </c>
      <c r="R210" s="56">
        <v>2.063285</v>
      </c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5"/>
      <c r="DL210" s="25"/>
      <c r="DM210" s="25"/>
      <c r="DN210" s="25"/>
      <c r="DO210" s="25"/>
      <c r="DP210" s="25"/>
      <c r="DQ210" s="25"/>
      <c r="DR210" s="25"/>
      <c r="DS210" s="25"/>
      <c r="DT210" s="25"/>
      <c r="DU210" s="25"/>
      <c r="DV210" s="25"/>
      <c r="DW210" s="25"/>
      <c r="DX210" s="25"/>
      <c r="DY210" s="25"/>
      <c r="DZ210" s="25"/>
      <c r="EA210" s="25"/>
      <c r="EB210" s="25"/>
      <c r="EC210" s="25"/>
      <c r="ED210" s="25"/>
      <c r="EE210" s="25"/>
      <c r="EF210" s="25"/>
      <c r="EG210" s="25"/>
      <c r="EH210" s="25"/>
      <c r="EI210" s="25"/>
      <c r="EJ210" s="25"/>
      <c r="EK210" s="25"/>
      <c r="EL210" s="25"/>
      <c r="EM210" s="25"/>
      <c r="EN210" s="25"/>
      <c r="EO210" s="25"/>
      <c r="EP210" s="25"/>
      <c r="EQ210" s="25"/>
      <c r="ER210" s="25"/>
      <c r="ES210" s="25"/>
      <c r="ET210" s="25"/>
      <c r="EU210" s="25"/>
      <c r="EV210" s="25"/>
      <c r="EW210" s="25"/>
      <c r="EX210" s="25"/>
      <c r="EY210" s="25"/>
      <c r="EZ210" s="25"/>
      <c r="FA210" s="25"/>
      <c r="FB210" s="25"/>
      <c r="FC210" s="25"/>
      <c r="FD210" s="25"/>
      <c r="FE210" s="25"/>
      <c r="FF210" s="25"/>
      <c r="FG210" s="25"/>
      <c r="FH210" s="25"/>
      <c r="FI210" s="25"/>
      <c r="FJ210" s="25"/>
      <c r="FK210" s="25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  <c r="GZ210" s="25"/>
      <c r="HA210" s="25"/>
      <c r="HB210" s="25"/>
      <c r="HC210" s="25"/>
      <c r="HD210" s="25"/>
      <c r="HE210" s="25"/>
      <c r="HF210" s="25"/>
      <c r="HG210" s="25"/>
      <c r="HH210" s="25"/>
      <c r="HI210" s="25"/>
      <c r="HJ210" s="25"/>
      <c r="HK210" s="25"/>
      <c r="HL210" s="25"/>
      <c r="HM210" s="25"/>
      <c r="HN210" s="25"/>
      <c r="HO210" s="25"/>
      <c r="HP210" s="25"/>
      <c r="HQ210" s="25"/>
      <c r="HR210" s="25"/>
      <c r="HS210" s="25"/>
      <c r="HT210" s="25"/>
      <c r="HU210" s="25"/>
      <c r="HV210" s="25"/>
      <c r="HW210" s="25"/>
      <c r="HX210" s="25"/>
      <c r="HY210" s="25"/>
      <c r="HZ210" s="25"/>
      <c r="IA210" s="25"/>
      <c r="IB210" s="25"/>
      <c r="IC210" s="25"/>
      <c r="ID210" s="25"/>
      <c r="IE210" s="25"/>
      <c r="IF210" s="25"/>
      <c r="IG210" s="25"/>
      <c r="IH210" s="25"/>
      <c r="II210" s="25"/>
      <c r="IJ210" s="25"/>
      <c r="IK210" s="25"/>
      <c r="IL210" s="25"/>
      <c r="IM210" s="25"/>
      <c r="IN210" s="25"/>
      <c r="IO210" s="25"/>
      <c r="IP210" s="25"/>
      <c r="IQ210" s="25"/>
      <c r="IR210" s="25"/>
      <c r="IS210" s="25"/>
      <c r="IT210" s="25"/>
      <c r="IU210" s="25"/>
      <c r="IV210" s="25"/>
      <c r="IW210" s="25"/>
      <c r="IX210" s="25"/>
      <c r="IY210" s="25"/>
      <c r="IZ210" s="25"/>
      <c r="JA210" s="25"/>
      <c r="JB210" s="25"/>
      <c r="JC210" s="25"/>
      <c r="JD210" s="25"/>
      <c r="JE210" s="25"/>
      <c r="JF210" s="25"/>
      <c r="JG210" s="25"/>
      <c r="JH210" s="25"/>
      <c r="JI210" s="25"/>
      <c r="JJ210" s="25"/>
      <c r="JK210" s="25"/>
      <c r="JL210" s="25"/>
      <c r="JM210" s="25"/>
      <c r="JN210" s="25"/>
      <c r="JO210" s="25"/>
      <c r="JP210" s="25"/>
      <c r="JQ210" s="25"/>
      <c r="JR210" s="25"/>
      <c r="JS210" s="25"/>
      <c r="JT210" s="25"/>
      <c r="JU210" s="25"/>
      <c r="JV210" s="25"/>
      <c r="JW210" s="25"/>
      <c r="JX210" s="25"/>
      <c r="JY210" s="25"/>
      <c r="JZ210" s="25"/>
      <c r="KA210" s="25"/>
      <c r="KB210" s="25"/>
      <c r="KC210" s="25"/>
      <c r="KD210" s="25"/>
      <c r="KE210" s="25"/>
      <c r="KF210" s="25"/>
      <c r="KG210" s="25"/>
      <c r="KH210" s="25"/>
      <c r="KI210" s="25"/>
      <c r="KJ210" s="25"/>
      <c r="KK210" s="25"/>
      <c r="KL210" s="25"/>
      <c r="KM210" s="25"/>
      <c r="KN210" s="25"/>
      <c r="KO210" s="25"/>
      <c r="KP210" s="25"/>
      <c r="KQ210" s="25"/>
      <c r="KR210" s="25"/>
      <c r="KS210" s="25"/>
      <c r="KT210" s="25"/>
      <c r="KU210" s="25"/>
      <c r="KV210" s="25"/>
      <c r="KW210" s="25"/>
      <c r="KX210" s="25"/>
      <c r="KY210" s="25"/>
      <c r="KZ210" s="25"/>
      <c r="LA210" s="25"/>
      <c r="LB210" s="25"/>
      <c r="LC210" s="25"/>
      <c r="LD210" s="25"/>
      <c r="LE210" s="25"/>
      <c r="LF210" s="25"/>
      <c r="LG210" s="25"/>
      <c r="LH210" s="25"/>
      <c r="LI210" s="25"/>
      <c r="LJ210" s="25"/>
      <c r="LK210" s="25"/>
      <c r="LL210" s="25"/>
      <c r="LM210" s="25"/>
      <c r="LN210" s="25"/>
      <c r="LO210" s="25"/>
      <c r="LP210" s="25"/>
      <c r="LQ210" s="25"/>
      <c r="LR210" s="25"/>
      <c r="LS210" s="25"/>
    </row>
  </sheetData>
  <dataValidations disablePrompts="1" count="1">
    <dataValidation type="list" allowBlank="1" showInputMessage="1" showErrorMessage="1" sqref="B7">
      <formula1>$WZI$4:$WZI$6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2018-07-19T20:23:18Z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>20180719161313522</vt:lpwstr>
  </property>
</Properties>
</file>