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431"/>
  <workbookPr filterPrivacy="1"/>
  <bookViews>
    <workbookView xWindow="0" yWindow="0" windowWidth="22260" windowHeight="12648" activeTab="3"/>
  </bookViews>
  <sheets>
    <sheet name="Tourism_M" sheetId="3" r:id="rId1"/>
    <sheet name="Tourism_Q" sheetId="4" r:id="rId2"/>
    <sheet name="Hotel Statistics" sheetId="5" r:id="rId3"/>
    <sheet name="Source" sheetId="2" r:id="rId4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5" l="1"/>
  <c r="C6" i="4" l="1"/>
  <c r="C6" i="3"/>
</calcChain>
</file>

<file path=xl/sharedStrings.xml><?xml version="1.0" encoding="utf-8"?>
<sst xmlns="http://schemas.openxmlformats.org/spreadsheetml/2006/main" count="529" uniqueCount="265">
  <si>
    <t>DATASTRUCTURE</t>
  </si>
  <si>
    <t>IMF:ECOFIN_DSD(1.0)</t>
  </si>
  <si>
    <t>Datastructure</t>
  </si>
  <si>
    <t>DATASTRUCTURE_NAME</t>
  </si>
  <si>
    <t>ECOFIN Data Structure Definition</t>
  </si>
  <si>
    <t>Datastructure name</t>
  </si>
  <si>
    <t>DATA_DOMAIN</t>
  </si>
  <si>
    <t>Dataset</t>
  </si>
  <si>
    <t>M</t>
  </si>
  <si>
    <t>REF_AREA</t>
  </si>
  <si>
    <t>FJ</t>
  </si>
  <si>
    <t>Country</t>
  </si>
  <si>
    <t>Q</t>
  </si>
  <si>
    <t>COUNTERPART_AREA</t>
  </si>
  <si>
    <t>_Z</t>
  </si>
  <si>
    <t xml:space="preserve">Counterpart area </t>
  </si>
  <si>
    <t>A</t>
  </si>
  <si>
    <t>UNIT_MULT</t>
  </si>
  <si>
    <t>FREQ</t>
  </si>
  <si>
    <t>COMMENT</t>
  </si>
  <si>
    <t>Published</t>
  </si>
  <si>
    <t>Observation status</t>
  </si>
  <si>
    <t>Country code</t>
  </si>
  <si>
    <t>Descriptor</t>
  </si>
  <si>
    <t>INDICATOR</t>
  </si>
  <si>
    <t>_X</t>
  </si>
  <si>
    <t>Sugar</t>
  </si>
  <si>
    <t>Table3: Visitor Arrivals by Purpose of Visit</t>
  </si>
  <si>
    <t>Business</t>
  </si>
  <si>
    <t>Official Conference</t>
  </si>
  <si>
    <t>Holiday</t>
  </si>
  <si>
    <t>Visiting Friends/Relatives</t>
  </si>
  <si>
    <t>Eductation/Training</t>
  </si>
  <si>
    <t>Others</t>
  </si>
  <si>
    <t xml:space="preserve">Total </t>
  </si>
  <si>
    <t>2016-01</t>
  </si>
  <si>
    <t>2016-02</t>
  </si>
  <si>
    <t>2016-03</t>
  </si>
  <si>
    <t>2016-04</t>
  </si>
  <si>
    <t>2016-05</t>
  </si>
  <si>
    <t>2016-06</t>
  </si>
  <si>
    <t>2016-07</t>
  </si>
  <si>
    <t>2016-08</t>
  </si>
  <si>
    <t>2016-09</t>
  </si>
  <si>
    <t>2016-10</t>
  </si>
  <si>
    <t>2016-11</t>
  </si>
  <si>
    <t>2016-12</t>
  </si>
  <si>
    <t>2017-01</t>
  </si>
  <si>
    <t>2017-02</t>
  </si>
  <si>
    <t>2017-03</t>
  </si>
  <si>
    <t>2017-04</t>
  </si>
  <si>
    <t>2017-05</t>
  </si>
  <si>
    <t>2017-06</t>
  </si>
  <si>
    <t>2017-07</t>
  </si>
  <si>
    <t>2017-08</t>
  </si>
  <si>
    <t>2017-09</t>
  </si>
  <si>
    <t>2017-10</t>
  </si>
  <si>
    <t>2017-11</t>
  </si>
  <si>
    <t>2017-12</t>
  </si>
  <si>
    <t>2018-01</t>
  </si>
  <si>
    <t>2018-02</t>
  </si>
  <si>
    <t>2018-03</t>
  </si>
  <si>
    <t>2018-04</t>
  </si>
  <si>
    <t>2018-05</t>
  </si>
  <si>
    <t>2018-06</t>
  </si>
  <si>
    <t>2018-07</t>
  </si>
  <si>
    <t>2018-08</t>
  </si>
  <si>
    <t>2018-09</t>
  </si>
  <si>
    <t>2018-10</t>
  </si>
  <si>
    <t>2018-11</t>
  </si>
  <si>
    <t>2018-12</t>
  </si>
  <si>
    <t>Table2: Visitor Arrivals by Country of Residence</t>
  </si>
  <si>
    <t>AUSTRALIA</t>
  </si>
  <si>
    <t xml:space="preserve">  USA</t>
  </si>
  <si>
    <t xml:space="preserve">  CANADA</t>
  </si>
  <si>
    <t>CONTINENTALEUROPE</t>
  </si>
  <si>
    <t xml:space="preserve">    JAPAN</t>
  </si>
  <si>
    <t>SOUTH KOREA</t>
  </si>
  <si>
    <t>CHINA</t>
  </si>
  <si>
    <t>INDIA</t>
  </si>
  <si>
    <t>HONG KONG</t>
  </si>
  <si>
    <t>REST OF ASIA</t>
  </si>
  <si>
    <t xml:space="preserve">  OTHERS</t>
  </si>
  <si>
    <t>TOTAL</t>
  </si>
  <si>
    <t>NEW ZEALAND</t>
  </si>
  <si>
    <t>USA</t>
  </si>
  <si>
    <t>CANADA</t>
  </si>
  <si>
    <t>UNITED  KINGDOM</t>
  </si>
  <si>
    <t>JAPAN</t>
  </si>
  <si>
    <t>PACIFIC ISLANDS</t>
  </si>
  <si>
    <t>OTHERS</t>
  </si>
  <si>
    <t>Average Length of Stay [Days]</t>
  </si>
  <si>
    <t>Business/ Conference</t>
  </si>
  <si>
    <t>Personal</t>
  </si>
  <si>
    <t>Visiting Friends &amp; Relatives</t>
  </si>
  <si>
    <t>Cruise Ship Passengers</t>
  </si>
  <si>
    <t xml:space="preserve">Total Visitor Days </t>
  </si>
  <si>
    <r>
      <t xml:space="preserve">Others </t>
    </r>
    <r>
      <rPr>
        <i/>
        <sz val="10"/>
        <rFont val="Calibri"/>
        <family val="2"/>
        <scheme val="minor"/>
      </rPr>
      <t>of which:</t>
    </r>
  </si>
  <si>
    <t>Holidays</t>
  </si>
  <si>
    <t xml:space="preserve">Per-Diem Expenditure [FJD] </t>
  </si>
  <si>
    <t xml:space="preserve">Visiting Friends &amp; Relatives </t>
  </si>
  <si>
    <t>Cruise Ship Passengers  *</t>
  </si>
  <si>
    <t xml:space="preserve">EARNINGS FROM TOURISM [FJD Millions] </t>
  </si>
  <si>
    <t>of which: Vat Refunded Under TVRS**</t>
  </si>
  <si>
    <r>
      <t xml:space="preserve">Others </t>
    </r>
    <r>
      <rPr>
        <i/>
        <sz val="10"/>
        <rFont val="Calibri"/>
        <family val="2"/>
        <scheme val="minor"/>
      </rPr>
      <t xml:space="preserve">of which: </t>
    </r>
  </si>
  <si>
    <t>10.11 Visitor Arrivals, average Length of Stay and Earnings</t>
  </si>
  <si>
    <t>1..0</t>
  </si>
  <si>
    <t>2011-Q1</t>
  </si>
  <si>
    <t>2011-Q2</t>
  </si>
  <si>
    <t>2011-Q3</t>
  </si>
  <si>
    <t>2011-Q4</t>
  </si>
  <si>
    <t>2012-Q1</t>
  </si>
  <si>
    <t>2012-Q2</t>
  </si>
  <si>
    <t>2012-Q3</t>
  </si>
  <si>
    <t>2012-Q4</t>
  </si>
  <si>
    <t>2013-Q1</t>
  </si>
  <si>
    <t>2013-Q2</t>
  </si>
  <si>
    <t>2013-Q3</t>
  </si>
  <si>
    <t>2013-Q4</t>
  </si>
  <si>
    <t>2014-Q1</t>
  </si>
  <si>
    <t>2014-Q2</t>
  </si>
  <si>
    <t>2014-Q3</t>
  </si>
  <si>
    <t>2014-Q4</t>
  </si>
  <si>
    <t>2015-Q1</t>
  </si>
  <si>
    <t>2015-Q2</t>
  </si>
  <si>
    <t>2015-Q3</t>
  </si>
  <si>
    <t>2015-Q4</t>
  </si>
  <si>
    <t>2016-Q1</t>
  </si>
  <si>
    <t>2016-Q2</t>
  </si>
  <si>
    <t>2016-Q3</t>
  </si>
  <si>
    <t>2016-Q4</t>
  </si>
  <si>
    <t>2017-Q1</t>
  </si>
  <si>
    <t>2017-Q2</t>
  </si>
  <si>
    <t>2017-Q3</t>
  </si>
  <si>
    <t>2017-Q4</t>
  </si>
  <si>
    <t>2018-Q1</t>
  </si>
  <si>
    <t>2018-Q2</t>
  </si>
  <si>
    <t>2018-Q3</t>
  </si>
  <si>
    <t>2018-Q4</t>
  </si>
  <si>
    <t>Tourism Monthly</t>
  </si>
  <si>
    <t>TABLE 2</t>
  </si>
  <si>
    <t>VISITOR ARRIVALS BY COUNTRY OF RESIDENCE</t>
  </si>
  <si>
    <t xml:space="preserve"> </t>
  </si>
  <si>
    <t xml:space="preserve"> NEW</t>
  </si>
  <si>
    <t xml:space="preserve">  UNITED</t>
  </si>
  <si>
    <t>CONTINENTAL</t>
  </si>
  <si>
    <t>SOUTH</t>
  </si>
  <si>
    <t xml:space="preserve">HONG </t>
  </si>
  <si>
    <t>REST OF</t>
  </si>
  <si>
    <t xml:space="preserve">  PACIFIC</t>
  </si>
  <si>
    <t>YEAR/MONTH</t>
  </si>
  <si>
    <t>ZEALAND</t>
  </si>
  <si>
    <t xml:space="preserve">  KINGDOM</t>
  </si>
  <si>
    <t>EUROPE</t>
  </si>
  <si>
    <t>KOREA</t>
  </si>
  <si>
    <t>KONG</t>
  </si>
  <si>
    <t xml:space="preserve">        ASIA</t>
  </si>
  <si>
    <t xml:space="preserve"> ISLANDS</t>
  </si>
  <si>
    <t>[r]</t>
  </si>
  <si>
    <t>[p]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</si>
  <si>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</si>
  <si>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</si>
  <si>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</si>
  <si>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</si>
  <si>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</si>
  <si>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</si>
  <si>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</si>
  <si>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</si>
  <si>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</si>
  <si>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</si>
  <si>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</si>
  <si>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</si>
  <si>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Note :1.  As from January 2011,  Hong Kong and India were seperated from Rest of Asia, while Taiwan was included; 2.  [p] provisional, [r] revised</t>
  </si>
  <si>
    <t>TABLE 3</t>
  </si>
  <si>
    <t>VISITOR ARRIVALS BY PURPOSE OF VISIT</t>
  </si>
  <si>
    <t xml:space="preserve">VISITING </t>
  </si>
  <si>
    <t>OFFICIAL</t>
  </si>
  <si>
    <t>FRIENDS/</t>
  </si>
  <si>
    <t>EDUCATION/</t>
  </si>
  <si>
    <t>PERIOD</t>
  </si>
  <si>
    <t>BUSINESS</t>
  </si>
  <si>
    <t>CONFERENCE</t>
  </si>
  <si>
    <t>HOLIDAY</t>
  </si>
  <si>
    <t>RELATIVES</t>
  </si>
  <si>
    <t>TRAINING</t>
  </si>
  <si>
    <t>Note: 1. [p] provisional, [r] revised</t>
  </si>
  <si>
    <t>Tourism Quarterly</t>
  </si>
  <si>
    <t>Room Nights</t>
  </si>
  <si>
    <t xml:space="preserve">Available </t>
  </si>
  <si>
    <t>Sold</t>
  </si>
  <si>
    <t>Occupancy</t>
  </si>
  <si>
    <t>Guest Nights</t>
  </si>
  <si>
    <t>Overseas</t>
  </si>
  <si>
    <t>Local</t>
  </si>
  <si>
    <t>Total</t>
  </si>
  <si>
    <t>Hotel Turnover</t>
  </si>
  <si>
    <t>Gross Tourism Earnings</t>
  </si>
  <si>
    <t>Hotel Turnover to Gross Tourism</t>
  </si>
  <si>
    <t xml:space="preserve"> Table 45: HOTEL STATISTICS </t>
  </si>
  <si>
    <t>Published in RBF Quarterly review</t>
  </si>
  <si>
    <t>Hotel Statistics</t>
  </si>
  <si>
    <t>Table 43: Tourist Statistics (RBF Quarterly Review)</t>
  </si>
  <si>
    <t>Total Departures</t>
  </si>
  <si>
    <t>Average Length</t>
  </si>
  <si>
    <t>Visitor Days Index</t>
  </si>
  <si>
    <t>FJI_HS_RNA_NUM</t>
  </si>
  <si>
    <t>FJI_HS_RNS_NUM</t>
  </si>
  <si>
    <t>FJI_HS_O_PT</t>
  </si>
  <si>
    <t>FJI_HS_GO_PE_NUM</t>
  </si>
  <si>
    <t>FJI_HS_GL_PE_NUM</t>
  </si>
  <si>
    <t>FJI_HS_GT_PE_NUM</t>
  </si>
  <si>
    <t>FJI_HS_HT_XDC</t>
  </si>
  <si>
    <t>FJI_HS_GTE_XDC</t>
  </si>
  <si>
    <t>FJI_HS_HTTGT_PT</t>
  </si>
  <si>
    <t>AOTVB_PE_NUM</t>
  </si>
  <si>
    <t>AOTVC_PE_NUM</t>
  </si>
  <si>
    <t>AOTVF_PE_NUM</t>
  </si>
  <si>
    <t>AOTVE_PE_NUM</t>
  </si>
  <si>
    <t>AOTV_PE_NUM</t>
  </si>
  <si>
    <t>AOTV_AU_PE_NUM</t>
  </si>
  <si>
    <t>AOTV_NZ_PE_NUM</t>
  </si>
  <si>
    <t>AOTV_US_PE_NUM</t>
  </si>
  <si>
    <t>AOTV_CA_PE_NUM</t>
  </si>
  <si>
    <t>AOTV_GB_PE_NUM</t>
  </si>
  <si>
    <t>AOTV_E1_PE_NUM</t>
  </si>
  <si>
    <t>AOTV_JP_PE_NUM</t>
  </si>
  <si>
    <t>AOTV_KR_PE_NUM</t>
  </si>
  <si>
    <t>AOTV_CN_PE_NUM</t>
  </si>
  <si>
    <t>AOTV_IN_PE_NUM</t>
  </si>
  <si>
    <t>AOTV_HK_PE_NUM</t>
  </si>
  <si>
    <t>AOTV_S6_PE_NUM</t>
  </si>
  <si>
    <t>AOTV_R63_PE_NUM</t>
  </si>
  <si>
    <t>AOTV_X_PE_NUM</t>
  </si>
  <si>
    <t>Scale= Units</t>
  </si>
  <si>
    <t>AOTLS_AVG_DY</t>
  </si>
  <si>
    <t>AOTLSB_AVG_DY</t>
  </si>
  <si>
    <t>AOTLSP_AVG_DY</t>
  </si>
  <si>
    <t>AOTLSO_AVG_DY</t>
  </si>
  <si>
    <t>AOTLSC_AVG_DY</t>
  </si>
  <si>
    <t>AOTLSF_AVG_DY</t>
  </si>
  <si>
    <t>AOTVD_DY</t>
  </si>
  <si>
    <t>AOTVDB_DY</t>
  </si>
  <si>
    <t>AOTVDP_DY</t>
  </si>
  <si>
    <t>AOTVDF_DY</t>
  </si>
  <si>
    <t>AOTVDO_DY</t>
  </si>
  <si>
    <t>AOTVDH_DY</t>
  </si>
  <si>
    <t>AOTVDC_DY</t>
  </si>
  <si>
    <t>AOTE_XDC</t>
  </si>
  <si>
    <t>AOTEB_XDC</t>
  </si>
  <si>
    <t>FJI_AOTEVAT_XDC</t>
  </si>
  <si>
    <t>AOTEP_XDC</t>
  </si>
  <si>
    <t>AOTEF_XDC</t>
  </si>
  <si>
    <t>AOTEO_XDC</t>
  </si>
  <si>
    <t>AOTEH_XDC</t>
  </si>
  <si>
    <t>AOTEC_XDC</t>
  </si>
  <si>
    <t>AOTPE_XDC</t>
  </si>
  <si>
    <t>AOTPEB_XDC</t>
  </si>
  <si>
    <t>AOTPEP_XDC</t>
  </si>
  <si>
    <t>AOTPEF_XDC</t>
  </si>
  <si>
    <t>AOTPEO_XDC</t>
  </si>
  <si>
    <t>AOTPEC_XDC</t>
  </si>
  <si>
    <t>AOTD_PE_NUM</t>
  </si>
  <si>
    <t>AOTV_PE_IX</t>
  </si>
  <si>
    <t>AOTVO_PE_NUM</t>
  </si>
  <si>
    <t>AOTVH_PE_NUM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</si>
</sst>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  <numFmt numFmtId="166" formatCode="0.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i/>
      <sz val="10"/>
      <name val="Calibri"/>
      <family val="2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9"/>
      <name val="Times New Roman"/>
      <family val="1"/>
    </font>
    <font>
      <sz val="11"/>
      <name val="Arial"/>
      <family val="2"/>
    </font>
    <font>
      <u/>
      <sz val="10"/>
      <name val="Times New Roman"/>
      <family val="1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106">
    <xf numFmtId="0" fontId="0" fillId="0" borderId="0" xfId="0"/>
    <xf numFmtId="0" fontId="4" fillId="2" borderId="1" xfId="0" applyFont="1" applyFill="1" applyBorder="1" applyAlignment="1">
      <alignment horizontal="left"/>
    </xf>
    <xf numFmtId="0" fontId="0" fillId="3" borderId="0" xfId="0" applyFont="1" applyFill="1" applyBorder="1"/>
    <xf numFmtId="0" fontId="0" fillId="3" borderId="2" xfId="0" applyFont="1" applyFill="1" applyBorder="1"/>
    <xf numFmtId="0" fontId="5" fillId="4" borderId="0" xfId="0" applyFont="1" applyFill="1"/>
    <xf numFmtId="0" fontId="0" fillId="4" borderId="0" xfId="0" applyFont="1" applyFill="1"/>
    <xf numFmtId="0" fontId="3" fillId="4" borderId="0" xfId="0" applyFont="1" applyFill="1"/>
    <xf numFmtId="0" fontId="5" fillId="3" borderId="0" xfId="0" applyFont="1" applyFill="1" applyBorder="1"/>
    <xf numFmtId="0" fontId="0" fillId="3" borderId="2" xfId="0" applyFont="1" applyFill="1" applyBorder="1" applyAlignment="1">
      <alignment horizontal="left"/>
    </xf>
    <xf numFmtId="0" fontId="4" fillId="2" borderId="5" xfId="0" applyFont="1" applyFill="1" applyBorder="1" applyAlignment="1">
      <alignment horizontal="left"/>
    </xf>
    <xf numFmtId="0" fontId="0" fillId="3" borderId="6" xfId="0" applyFont="1" applyFill="1" applyBorder="1" applyAlignment="1">
      <alignment horizontal="left"/>
    </xf>
    <xf numFmtId="0" fontId="0" fillId="3" borderId="7" xfId="0" applyFont="1" applyFill="1" applyBorder="1"/>
    <xf numFmtId="0" fontId="4" fillId="4" borderId="0" xfId="0" applyFont="1" applyFill="1" applyAlignment="1">
      <alignment horizontal="left"/>
    </xf>
    <xf numFmtId="0" fontId="4" fillId="2" borderId="3" xfId="0" applyFont="1" applyFill="1" applyBorder="1"/>
    <xf numFmtId="0" fontId="4" fillId="2" borderId="4" xfId="0" applyFont="1" applyFill="1" applyBorder="1"/>
    <xf numFmtId="0" fontId="4" fillId="3" borderId="4" xfId="0" applyFont="1" applyFill="1" applyBorder="1"/>
    <xf numFmtId="0" fontId="0" fillId="0" borderId="0" xfId="0" applyFont="1"/>
    <xf numFmtId="0" fontId="2" fillId="5" borderId="0" xfId="0" applyFont="1" applyFill="1"/>
    <xf numFmtId="0" fontId="0" fillId="0" borderId="0" xfId="0" applyFill="1"/>
    <xf numFmtId="0" fontId="2" fillId="0" borderId="0" xfId="0" applyFont="1"/>
    <xf numFmtId="0" fontId="6" fillId="0" borderId="0" xfId="3"/>
    <xf numFmtId="0" fontId="0" fillId="0" borderId="0" xfId="0" applyAlignment="1">
      <alignment horizontal="left" vertical="top"/>
    </xf>
    <xf numFmtId="0" fontId="2" fillId="0" borderId="0" xfId="0" applyFont="1" applyAlignment="1">
      <alignment horizontal="left" vertical="top"/>
    </xf>
    <xf numFmtId="0" fontId="7" fillId="0" borderId="0" xfId="0" applyFont="1" applyBorder="1" applyAlignment="1"/>
    <xf numFmtId="0" fontId="8" fillId="0" borderId="0" xfId="0" applyFont="1" applyBorder="1" applyAlignment="1">
      <alignment horizontal="left" indent="1"/>
    </xf>
    <xf numFmtId="0" fontId="8" fillId="0" borderId="0" xfId="0" applyFont="1" applyBorder="1" applyAlignment="1">
      <alignment horizontal="left" indent="3"/>
    </xf>
    <xf numFmtId="0" fontId="9" fillId="0" borderId="0" xfId="0" applyFont="1" applyBorder="1" applyAlignment="1">
      <alignment horizontal="left" indent="5"/>
    </xf>
    <xf numFmtId="0" fontId="8" fillId="0" borderId="0" xfId="0" applyFont="1" applyBorder="1" applyAlignment="1">
      <alignment horizontal="left" indent="5"/>
    </xf>
    <xf numFmtId="0" fontId="7" fillId="0" borderId="0" xfId="0" applyFont="1" applyBorder="1" applyAlignment="1">
      <alignment horizontal="left"/>
    </xf>
    <xf numFmtId="0" fontId="10" fillId="0" borderId="0" xfId="0" quotePrefix="1" applyFont="1" applyAlignment="1">
      <alignment horizontal="left"/>
    </xf>
    <xf numFmtId="0" fontId="11" fillId="0" borderId="0" xfId="0" applyFont="1"/>
    <xf numFmtId="0" fontId="12" fillId="0" borderId="0" xfId="0" applyFont="1"/>
    <xf numFmtId="0" fontId="13" fillId="0" borderId="0" xfId="0" applyFont="1" applyAlignment="1">
      <alignment horizontal="centerContinuous"/>
    </xf>
    <xf numFmtId="0" fontId="14" fillId="0" borderId="0" xfId="0" applyFont="1" applyAlignment="1">
      <alignment horizontal="centerContinuous"/>
    </xf>
    <xf numFmtId="0" fontId="15" fillId="0" borderId="0" xfId="0" applyFont="1"/>
    <xf numFmtId="0" fontId="16" fillId="0" borderId="0" xfId="0" applyFont="1"/>
    <xf numFmtId="0" fontId="12" fillId="0" borderId="8" xfId="0" quotePrefix="1" applyFont="1" applyBorder="1"/>
    <xf numFmtId="0" fontId="12" fillId="0" borderId="8" xfId="0" applyFont="1" applyBorder="1"/>
    <xf numFmtId="0" fontId="15" fillId="0" borderId="8" xfId="0" applyFont="1" applyBorder="1"/>
    <xf numFmtId="0" fontId="12" fillId="0" borderId="0" xfId="0" applyFont="1" applyAlignment="1">
      <alignment horizontal="centerContinuous"/>
    </xf>
    <xf numFmtId="0" fontId="13" fillId="0" borderId="0" xfId="0" applyFont="1" applyBorder="1" applyAlignment="1">
      <alignment horizontal="right"/>
    </xf>
    <xf numFmtId="0" fontId="13" fillId="0" borderId="0" xfId="0" applyFont="1" applyBorder="1" applyAlignment="1">
      <alignment horizontal="center"/>
    </xf>
    <xf numFmtId="0" fontId="13" fillId="0" borderId="0" xfId="0" quotePrefix="1" applyFont="1" applyBorder="1" applyAlignment="1">
      <alignment horizontal="center"/>
    </xf>
    <xf numFmtId="0" fontId="13" fillId="0" borderId="0" xfId="0" applyFont="1" applyBorder="1" applyAlignment="1">
      <alignment horizontal="left"/>
    </xf>
    <xf numFmtId="0" fontId="13" fillId="0" borderId="0" xfId="0" applyFont="1" applyAlignment="1">
      <alignment horizontal="right"/>
    </xf>
    <xf numFmtId="0" fontId="13" fillId="0" borderId="8" xfId="0" applyFont="1" applyBorder="1" applyAlignment="1">
      <alignment horizontal="centerContinuous"/>
    </xf>
    <xf numFmtId="0" fontId="12" fillId="0" borderId="8" xfId="0" applyFont="1" applyBorder="1" applyAlignment="1">
      <alignment horizontal="centerContinuous"/>
    </xf>
    <xf numFmtId="0" fontId="13" fillId="0" borderId="8" xfId="0" applyFont="1" applyBorder="1" applyAlignment="1">
      <alignment horizontal="right"/>
    </xf>
    <xf numFmtId="0" fontId="13" fillId="0" borderId="8" xfId="0" applyFont="1" applyBorder="1" applyAlignment="1">
      <alignment horizontal="center"/>
    </xf>
    <xf numFmtId="0" fontId="13" fillId="0" borderId="8" xfId="0" applyFont="1" applyBorder="1" applyAlignment="1">
      <alignment horizontal="left"/>
    </xf>
    <xf numFmtId="9" fontId="13" fillId="0" borderId="8" xfId="2" applyFont="1" applyBorder="1" applyAlignment="1">
      <alignment horizontal="center"/>
    </xf>
    <xf numFmtId="0" fontId="12" fillId="0" borderId="0" xfId="0" applyFont="1" applyBorder="1"/>
    <xf numFmtId="164" fontId="12" fillId="0" borderId="0" xfId="1" applyNumberFormat="1" applyFont="1"/>
    <xf numFmtId="0" fontId="12" fillId="0" borderId="0" xfId="0" applyFont="1" applyAlignment="1">
      <alignment horizontal="right"/>
    </xf>
    <xf numFmtId="3" fontId="16" fillId="0" borderId="0" xfId="0" applyNumberFormat="1" applyFont="1"/>
    <xf numFmtId="0" fontId="12" fillId="0" borderId="0" xfId="0" applyFont="1" applyFill="1" applyBorder="1" applyAlignment="1">
      <alignment horizontal="left"/>
    </xf>
    <xf numFmtId="0" fontId="12" fillId="0" borderId="0" xfId="0" applyFont="1" applyFill="1" applyBorder="1"/>
    <xf numFmtId="164" fontId="12" fillId="0" borderId="0" xfId="1" applyNumberFormat="1" applyFont="1" applyFill="1" applyBorder="1"/>
    <xf numFmtId="3" fontId="17" fillId="0" borderId="0" xfId="0" applyNumberFormat="1" applyFont="1" applyFill="1" applyBorder="1"/>
    <xf numFmtId="0" fontId="0" fillId="0" borderId="0" xfId="0" applyFill="1" applyBorder="1"/>
    <xf numFmtId="0" fontId="0" fillId="0" borderId="8" xfId="0" applyFill="1" applyBorder="1"/>
    <xf numFmtId="164" fontId="0" fillId="0" borderId="8" xfId="0" applyNumberFormat="1" applyFill="1" applyBorder="1"/>
    <xf numFmtId="0" fontId="10" fillId="0" borderId="0" xfId="0" quotePrefix="1" applyFont="1" applyAlignment="1" applyProtection="1">
      <alignment horizontal="left"/>
    </xf>
    <xf numFmtId="0" fontId="11" fillId="0" borderId="0" xfId="0" applyFont="1" applyProtection="1"/>
    <xf numFmtId="0" fontId="18" fillId="0" borderId="0" xfId="0" applyFont="1" applyProtection="1"/>
    <xf numFmtId="0" fontId="12" fillId="0" borderId="8" xfId="0" quotePrefix="1" applyFont="1" applyBorder="1" applyProtection="1"/>
    <xf numFmtId="0" fontId="12" fillId="0" borderId="8" xfId="0" applyFont="1" applyBorder="1" applyProtection="1"/>
    <xf numFmtId="0" fontId="15" fillId="0" borderId="8" xfId="0" applyFont="1" applyBorder="1" applyProtection="1"/>
    <xf numFmtId="0" fontId="12" fillId="0" borderId="0" xfId="0" applyFont="1" applyProtection="1"/>
    <xf numFmtId="0" fontId="12" fillId="0" borderId="0" xfId="0" applyFont="1" applyAlignment="1" applyProtection="1">
      <alignment horizontal="right"/>
    </xf>
    <xf numFmtId="0" fontId="13" fillId="0" borderId="0" xfId="0" applyFont="1" applyAlignment="1" applyProtection="1">
      <alignment horizontal="right"/>
    </xf>
    <xf numFmtId="0" fontId="12" fillId="0" borderId="0" xfId="0" applyFont="1" applyAlignment="1" applyProtection="1">
      <alignment horizontal="centerContinuous"/>
    </xf>
    <xf numFmtId="0" fontId="13" fillId="0" borderId="0" xfId="0" applyFont="1" applyBorder="1" applyAlignment="1" applyProtection="1">
      <alignment horizontal="right"/>
    </xf>
    <xf numFmtId="0" fontId="13" fillId="0" borderId="0" xfId="0" applyFont="1" applyBorder="1" applyProtection="1"/>
    <xf numFmtId="0" fontId="13" fillId="0" borderId="0" xfId="0" applyFont="1" applyProtection="1"/>
    <xf numFmtId="0" fontId="13" fillId="0" borderId="8" xfId="0" applyFont="1" applyBorder="1" applyProtection="1"/>
    <xf numFmtId="0" fontId="13" fillId="0" borderId="8" xfId="0" applyFont="1" applyBorder="1" applyAlignment="1" applyProtection="1">
      <alignment horizontal="right"/>
    </xf>
    <xf numFmtId="0" fontId="12" fillId="0" borderId="0" xfId="0" applyFont="1" applyBorder="1" applyProtection="1"/>
    <xf numFmtId="0" fontId="12" fillId="0" borderId="0" xfId="0" applyFont="1" applyProtection="1">
      <protection locked="0"/>
    </xf>
    <xf numFmtId="164" fontId="12" fillId="0" borderId="0" xfId="1" applyNumberFormat="1" applyFont="1" applyProtection="1">
      <protection locked="0"/>
    </xf>
    <xf numFmtId="0" fontId="15" fillId="0" borderId="0" xfId="0" applyFont="1" applyProtection="1">
      <protection locked="0"/>
    </xf>
    <xf numFmtId="0" fontId="12" fillId="0" borderId="0" xfId="0" quotePrefix="1" applyFont="1" applyAlignment="1" applyProtection="1">
      <alignment horizontal="right"/>
    </xf>
    <xf numFmtId="0" fontId="15" fillId="0" borderId="0" xfId="0" applyFont="1" applyBorder="1"/>
    <xf numFmtId="164" fontId="12" fillId="0" borderId="0" xfId="1" applyNumberFormat="1" applyFont="1" applyProtection="1"/>
    <xf numFmtId="0" fontId="12" fillId="0" borderId="0" xfId="0" applyFont="1" applyFill="1" applyBorder="1" applyProtection="1"/>
    <xf numFmtId="164" fontId="12" fillId="0" borderId="0" xfId="1" applyNumberFormat="1" applyFont="1" applyFill="1" applyBorder="1" applyProtection="1">
      <protection locked="0"/>
    </xf>
    <xf numFmtId="0" fontId="0" fillId="0" borderId="0" xfId="0" applyBorder="1"/>
    <xf numFmtId="165" fontId="12" fillId="0" borderId="0" xfId="1" applyNumberFormat="1" applyFont="1" applyFill="1" applyBorder="1" applyProtection="1">
      <protection locked="0"/>
    </xf>
    <xf numFmtId="164" fontId="12" fillId="0" borderId="0" xfId="1" applyNumberFormat="1" applyFont="1" applyBorder="1"/>
    <xf numFmtId="0" fontId="19" fillId="0" borderId="0" xfId="0" applyFont="1" applyBorder="1" applyAlignment="1" applyProtection="1">
      <alignment horizontal="left"/>
      <protection locked="0"/>
    </xf>
    <xf numFmtId="0" fontId="12" fillId="0" borderId="0" xfId="0" applyFont="1" applyBorder="1" applyAlignment="1" applyProtection="1">
      <alignment horizontal="left"/>
      <protection locked="0"/>
    </xf>
    <xf numFmtId="43" fontId="12" fillId="0" borderId="0" xfId="1" applyNumberFormat="1" applyFont="1" applyFill="1" applyBorder="1" applyProtection="1">
      <protection locked="0"/>
    </xf>
    <xf numFmtId="0" fontId="12" fillId="0" borderId="8" xfId="0" applyFont="1" applyBorder="1" applyAlignment="1" applyProtection="1">
      <alignment horizontal="left"/>
      <protection locked="0"/>
    </xf>
    <xf numFmtId="0" fontId="12" fillId="0" borderId="8" xfId="0" applyFont="1" applyFill="1" applyBorder="1" applyProtection="1"/>
    <xf numFmtId="165" fontId="12" fillId="0" borderId="8" xfId="1" applyNumberFormat="1" applyFont="1" applyFill="1" applyBorder="1" applyProtection="1">
      <protection locked="0"/>
    </xf>
    <xf numFmtId="164" fontId="12" fillId="0" borderId="8" xfId="1" applyNumberFormat="1" applyFont="1" applyBorder="1"/>
    <xf numFmtId="166" fontId="0" fillId="0" borderId="0" xfId="0" applyNumberFormat="1"/>
    <xf numFmtId="0" fontId="20" fillId="0" borderId="0" xfId="0" applyFont="1" applyBorder="1"/>
    <xf numFmtId="0" fontId="20" fillId="0" borderId="0" xfId="0" applyFont="1" applyBorder="1" applyAlignment="1">
      <alignment horizontal="left" indent="1"/>
    </xf>
    <xf numFmtId="0" fontId="4" fillId="5" borderId="0" xfId="0" applyFont="1" applyFill="1" applyBorder="1"/>
    <xf numFmtId="0" fontId="0" fillId="5" borderId="0" xfId="0" applyFill="1"/>
    <xf numFmtId="0" fontId="0" fillId="5" borderId="0" xfId="0" applyFont="1" applyFill="1"/>
    <xf numFmtId="0" fontId="0" fillId="3" borderId="0" xfId="0" applyFont="1" applyFill="1" applyBorder="1" applyAlignment="1">
      <alignment horizontal="left" vertical="top"/>
    </xf>
    <xf numFmtId="0" fontId="8" fillId="5" borderId="0" xfId="0" applyFont="1" applyFill="1" applyBorder="1" applyAlignment="1" applyProtection="1">
      <alignment vertical="center"/>
      <protection locked="0"/>
    </xf>
    <xf numFmtId="0" fontId="7" fillId="0" borderId="0" xfId="0" applyFont="1" applyFill="1" applyBorder="1" applyAlignment="1"/>
    <xf numFmtId="0" fontId="13" fillId="0" borderId="0" xfId="0" applyFont="1" applyAlignment="1" applyProtection="1">
      <alignment horizontal="center"/>
    </xf>
  </cellXfs>
  <cellStyles count="4">
    <cellStyle name="Comma" xfId="1" builtinId="3"/>
    <cellStyle name="Hyperlink" xfId="3" builtinId="8"/>
    <cellStyle name="Normal" xfId="0" builtinId="0"/>
    <cellStyle name="Percent" xfId="2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12</xdr:col>
      <xdr:colOff>170514</xdr:colOff>
      <xdr:row>50</xdr:row>
      <xdr:rowOff>71307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730B82B-8C7D-4989-AC22-0BDA603B62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48640"/>
          <a:ext cx="7485714" cy="866666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159</xdr:row>
      <xdr:rowOff>0</xdr:rowOff>
    </xdr:from>
    <xdr:to>
      <xdr:col>25</xdr:col>
      <xdr:colOff>388571</xdr:colOff>
      <xdr:row>206</xdr:row>
      <xdr:rowOff>14164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D6D0E3C-4C43-4F82-BB42-BEFBF2E5B9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9077920"/>
          <a:ext cx="15628571" cy="860952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210</xdr:row>
      <xdr:rowOff>0</xdr:rowOff>
    </xdr:from>
    <xdr:to>
      <xdr:col>10</xdr:col>
      <xdr:colOff>437333</xdr:colOff>
      <xdr:row>251</xdr:row>
      <xdr:rowOff>63825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F50303D-BC3D-45C1-AD76-758CA45AB6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38404800"/>
          <a:ext cx="6533333" cy="75619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statsfiji.gov.fj/latest-releases/key-stats?view=download&amp;format=raw&amp;fileId=1714" TargetMode="External"/><Relationship Id="rId2" Type="http://schemas.openxmlformats.org/officeDocument/2006/relationships/hyperlink" Target="https://www.statsfiji.gov.fj/component/advlisting/?view=download&amp;format=raw&amp;fileId=2148" TargetMode="External"/><Relationship Id="rId1" Type="http://schemas.openxmlformats.org/officeDocument/2006/relationships/hyperlink" Target="https://www.statsfiji.gov.fj/latest-releases/key-stats?view=download&amp;format=raw&amp;fileId=2032" TargetMode="External"/><Relationship Id="rId5" Type="http://schemas.openxmlformats.org/officeDocument/2006/relationships/drawing" Target="../drawings/drawing1.xml"/><Relationship Id="rId4" Type="http://schemas.openxmlformats.org/officeDocument/2006/relationships/hyperlink" Target="https://www.rbf.gov.fj/Publications-(1)/Quarterly-Review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ZU34"/>
  <sheetViews>
    <sheetView topLeftCell="A4" workbookViewId="0">
      <selection activeCell="B16" sqref="B16"/>
    </sheetView>
  </sheetViews>
  <sheetFormatPr defaultRowHeight="14.4" x14ac:dyDescent="0.3"/>
  <cols>
    <col min="1" max="1" width="22.33203125" bestFit="1" customWidth="1"/>
    <col min="2" max="2" width="50.5546875" bestFit="1" customWidth="1"/>
    <col min="3" max="3" width="18.21875" bestFit="1" customWidth="1"/>
  </cols>
  <sheetData>
    <row r="1" spans="1:54 16244:16245" s="5" customFormat="1" x14ac:dyDescent="0.3">
      <c r="A1" s="1" t="s">
        <v>0</v>
      </c>
      <c r="B1" s="2" t="s">
        <v>1</v>
      </c>
      <c r="C1" s="3" t="s">
        <v>2</v>
      </c>
      <c r="D1" s="4"/>
      <c r="E1" s="4"/>
      <c r="WZT1" s="6"/>
      <c r="WZU1" s="6"/>
    </row>
    <row r="2" spans="1:54 16244:16245" s="5" customFormat="1" x14ac:dyDescent="0.3">
      <c r="A2" s="1" t="s">
        <v>3</v>
      </c>
      <c r="B2" s="7" t="s">
        <v>4</v>
      </c>
      <c r="C2" s="3" t="s">
        <v>5</v>
      </c>
      <c r="D2" s="4"/>
      <c r="E2" s="4"/>
      <c r="WZT2" s="6"/>
      <c r="WZU2" s="6"/>
    </row>
    <row r="3" spans="1:54 16244:16245" s="5" customFormat="1" x14ac:dyDescent="0.3">
      <c r="A3" s="1" t="s">
        <v>6</v>
      </c>
      <c r="B3" s="2" t="s">
        <v>25</v>
      </c>
      <c r="C3" s="3" t="s">
        <v>7</v>
      </c>
      <c r="D3" s="4"/>
      <c r="E3" s="4"/>
      <c r="WZT3" s="6" t="s">
        <v>8</v>
      </c>
      <c r="WZU3" s="6">
        <v>0</v>
      </c>
    </row>
    <row r="4" spans="1:54 16244:16245" s="5" customFormat="1" x14ac:dyDescent="0.3">
      <c r="A4" s="1" t="s">
        <v>9</v>
      </c>
      <c r="B4" s="7" t="s">
        <v>10</v>
      </c>
      <c r="C4" s="3" t="s">
        <v>11</v>
      </c>
      <c r="D4" s="4"/>
      <c r="E4" s="4"/>
      <c r="WZT4" s="6" t="s">
        <v>12</v>
      </c>
      <c r="WZU4" s="6">
        <v>3</v>
      </c>
    </row>
    <row r="5" spans="1:54 16244:16245" s="5" customFormat="1" x14ac:dyDescent="0.3">
      <c r="A5" s="1" t="s">
        <v>13</v>
      </c>
      <c r="B5" s="2" t="s">
        <v>14</v>
      </c>
      <c r="C5" s="3" t="s">
        <v>15</v>
      </c>
      <c r="WZT5" s="6" t="s">
        <v>16</v>
      </c>
      <c r="WZU5" s="6">
        <v>6</v>
      </c>
    </row>
    <row r="6" spans="1:54 16244:16245" s="5" customFormat="1" x14ac:dyDescent="0.3">
      <c r="A6" s="1" t="s">
        <v>18</v>
      </c>
      <c r="B6" s="2" t="s">
        <v>8</v>
      </c>
      <c r="C6" s="8" t="str">
        <f>"Frequency = "&amp;IF(B6="A","Annual",IF(B6="Q", "Quarterly", "Monthly"))</f>
        <v>Frequency = Monthly</v>
      </c>
      <c r="D6" s="4"/>
      <c r="E6" s="4"/>
    </row>
    <row r="7" spans="1:54 16244:16245" s="5" customFormat="1" x14ac:dyDescent="0.3">
      <c r="A7" s="1" t="s">
        <v>17</v>
      </c>
      <c r="B7" s="102">
        <v>0</v>
      </c>
      <c r="C7" s="8" t="s">
        <v>233</v>
      </c>
      <c r="D7" s="4"/>
      <c r="E7" s="4"/>
    </row>
    <row r="8" spans="1:54 16244:16245" s="5" customFormat="1" ht="15" thickBot="1" x14ac:dyDescent="0.35">
      <c r="A8" s="9" t="s">
        <v>19</v>
      </c>
      <c r="B8" s="10" t="s">
        <v>20</v>
      </c>
      <c r="C8" s="11" t="s">
        <v>21</v>
      </c>
    </row>
    <row r="9" spans="1:54 16244:16245" s="5" customFormat="1" ht="15" thickBot="1" x14ac:dyDescent="0.35">
      <c r="A9" s="12"/>
    </row>
    <row r="10" spans="1:54 16244:16245" s="16" customFormat="1" x14ac:dyDescent="0.3">
      <c r="A10" s="13" t="s">
        <v>22</v>
      </c>
      <c r="B10" s="14" t="s">
        <v>23</v>
      </c>
      <c r="C10" s="14" t="s">
        <v>24</v>
      </c>
      <c r="D10" s="15">
        <v>2013</v>
      </c>
      <c r="E10" s="15">
        <v>2014</v>
      </c>
      <c r="F10" s="15">
        <v>2015</v>
      </c>
      <c r="G10" s="15">
        <v>2016</v>
      </c>
      <c r="H10" s="15">
        <v>2017</v>
      </c>
      <c r="I10" s="15" t="s">
        <v>35</v>
      </c>
      <c r="J10" s="15" t="s">
        <v>36</v>
      </c>
      <c r="K10" s="15" t="s">
        <v>37</v>
      </c>
      <c r="L10" s="15" t="s">
        <v>38</v>
      </c>
      <c r="M10" s="15" t="s">
        <v>39</v>
      </c>
      <c r="N10" s="15" t="s">
        <v>40</v>
      </c>
      <c r="O10" s="15" t="s">
        <v>41</v>
      </c>
      <c r="P10" s="15" t="s">
        <v>42</v>
      </c>
      <c r="Q10" s="15" t="s">
        <v>43</v>
      </c>
      <c r="R10" s="15" t="s">
        <v>44</v>
      </c>
      <c r="S10" s="15" t="s">
        <v>45</v>
      </c>
      <c r="T10" s="15" t="s">
        <v>46</v>
      </c>
      <c r="U10" s="15" t="s">
        <v>47</v>
      </c>
      <c r="V10" s="15" t="s">
        <v>48</v>
      </c>
      <c r="W10" s="15" t="s">
        <v>49</v>
      </c>
      <c r="X10" s="15" t="s">
        <v>50</v>
      </c>
      <c r="Y10" s="15" t="s">
        <v>51</v>
      </c>
      <c r="Z10" s="15" t="s">
        <v>52</v>
      </c>
      <c r="AA10" s="15" t="s">
        <v>53</v>
      </c>
      <c r="AB10" s="15" t="s">
        <v>54</v>
      </c>
      <c r="AC10" s="15" t="s">
        <v>55</v>
      </c>
      <c r="AD10" s="15" t="s">
        <v>56</v>
      </c>
      <c r="AE10" s="15" t="s">
        <v>57</v>
      </c>
      <c r="AF10" s="15" t="s">
        <v>58</v>
      </c>
      <c r="AG10" s="15" t="s">
        <v>59</v>
      </c>
      <c r="AH10" s="15" t="s">
        <v>60</v>
      </c>
      <c r="AI10" s="15" t="s">
        <v>61</v>
      </c>
      <c r="AJ10" s="15" t="s">
        <v>62</v>
      </c>
      <c r="AK10" s="15" t="s">
        <v>63</v>
      </c>
      <c r="AL10" s="15" t="s">
        <v>64</v>
      </c>
      <c r="AM10" s="15" t="s">
        <v>65</v>
      </c>
      <c r="AN10" s="15" t="s">
        <v>66</v>
      </c>
      <c r="AO10" s="15" t="s">
        <v>67</v>
      </c>
      <c r="AP10" s="15" t="s">
        <v>68</v>
      </c>
      <c r="AQ10" s="15" t="s">
        <v>69</v>
      </c>
      <c r="AR10" s="15" t="s">
        <v>70</v>
      </c>
      <c r="AS10" s="15"/>
      <c r="AT10" s="15"/>
      <c r="AU10" s="15"/>
      <c r="AV10" s="15"/>
      <c r="AW10" s="15"/>
      <c r="AX10" s="15"/>
      <c r="AY10" s="15"/>
      <c r="AZ10" s="15"/>
      <c r="BA10" s="15"/>
      <c r="BB10"/>
    </row>
    <row r="11" spans="1:54 16244:16245" x14ac:dyDescent="0.3">
      <c r="A11" s="17"/>
      <c r="B11" s="17" t="s">
        <v>27</v>
      </c>
      <c r="C11" s="17"/>
    </row>
    <row r="12" spans="1:54 16244:16245" x14ac:dyDescent="0.3">
      <c r="A12" t="s">
        <v>214</v>
      </c>
      <c r="B12" t="s">
        <v>28</v>
      </c>
      <c r="C12" t="s">
        <v>214</v>
      </c>
      <c r="D12">
        <v>12088</v>
      </c>
      <c r="E12">
        <v>21011</v>
      </c>
      <c r="F12">
        <v>25048</v>
      </c>
      <c r="G12">
        <v>32922</v>
      </c>
      <c r="H12">
        <v>33222</v>
      </c>
      <c r="I12">
        <v>1863</v>
      </c>
      <c r="J12">
        <v>2616</v>
      </c>
      <c r="K12">
        <v>2765</v>
      </c>
      <c r="L12">
        <v>3622</v>
      </c>
      <c r="M12">
        <v>2906</v>
      </c>
      <c r="N12">
        <v>2769</v>
      </c>
      <c r="O12">
        <v>2198</v>
      </c>
      <c r="P12">
        <v>3532</v>
      </c>
      <c r="Q12">
        <v>2855</v>
      </c>
      <c r="R12">
        <v>3059</v>
      </c>
      <c r="S12">
        <v>2837</v>
      </c>
      <c r="T12">
        <v>1900</v>
      </c>
      <c r="U12">
        <v>2183</v>
      </c>
      <c r="V12">
        <v>2899</v>
      </c>
      <c r="W12">
        <v>2579</v>
      </c>
      <c r="X12">
        <v>2641</v>
      </c>
      <c r="Y12">
        <v>3216</v>
      </c>
      <c r="Z12">
        <v>2229</v>
      </c>
      <c r="AA12">
        <v>2949</v>
      </c>
      <c r="AB12">
        <v>3417</v>
      </c>
      <c r="AC12">
        <v>2665</v>
      </c>
      <c r="AD12">
        <v>3097</v>
      </c>
      <c r="AE12">
        <v>3282</v>
      </c>
      <c r="AF12">
        <v>2065</v>
      </c>
      <c r="AG12">
        <v>2154</v>
      </c>
      <c r="AH12">
        <v>2173</v>
      </c>
      <c r="AI12">
        <v>2744</v>
      </c>
      <c r="AJ12">
        <v>2278</v>
      </c>
      <c r="AK12">
        <v>2390</v>
      </c>
      <c r="AL12">
        <v>2537</v>
      </c>
    </row>
    <row r="13" spans="1:54 16244:16245" x14ac:dyDescent="0.3">
      <c r="A13" t="s">
        <v>215</v>
      </c>
      <c r="B13" t="s">
        <v>29</v>
      </c>
      <c r="C13" t="s">
        <v>215</v>
      </c>
      <c r="D13">
        <v>13338</v>
      </c>
      <c r="E13">
        <v>10215</v>
      </c>
      <c r="F13">
        <v>12442</v>
      </c>
      <c r="G13">
        <v>13993</v>
      </c>
      <c r="H13">
        <v>14708</v>
      </c>
      <c r="I13">
        <v>368</v>
      </c>
      <c r="J13">
        <v>537</v>
      </c>
      <c r="K13">
        <v>633</v>
      </c>
      <c r="L13">
        <v>1014</v>
      </c>
      <c r="M13">
        <v>1410</v>
      </c>
      <c r="N13">
        <v>1472</v>
      </c>
      <c r="O13">
        <v>1098</v>
      </c>
      <c r="P13">
        <v>2023</v>
      </c>
      <c r="Q13">
        <v>1647</v>
      </c>
      <c r="R13">
        <v>1399</v>
      </c>
      <c r="S13">
        <v>1629</v>
      </c>
      <c r="T13">
        <v>763</v>
      </c>
      <c r="U13">
        <v>430</v>
      </c>
      <c r="V13">
        <v>738</v>
      </c>
      <c r="W13">
        <v>1066</v>
      </c>
      <c r="X13">
        <v>1036</v>
      </c>
      <c r="Y13">
        <v>1268</v>
      </c>
      <c r="Z13">
        <v>1088</v>
      </c>
      <c r="AA13">
        <v>909</v>
      </c>
      <c r="AB13">
        <v>2007</v>
      </c>
      <c r="AC13">
        <v>1469</v>
      </c>
      <c r="AD13">
        <v>2118</v>
      </c>
      <c r="AE13">
        <v>1588</v>
      </c>
      <c r="AF13">
        <v>991</v>
      </c>
      <c r="AG13">
        <v>343</v>
      </c>
      <c r="AH13">
        <v>1095</v>
      </c>
      <c r="AI13">
        <v>1030</v>
      </c>
      <c r="AJ13">
        <v>1144</v>
      </c>
      <c r="AK13">
        <v>998</v>
      </c>
      <c r="AL13">
        <v>1489</v>
      </c>
    </row>
    <row r="14" spans="1:54 16244:16245" x14ac:dyDescent="0.3">
      <c r="A14" t="s">
        <v>264</v>
      </c>
      <c r="B14" t="s">
        <v>30</v>
      </c>
      <c r="C14" t="s">
        <v>264</v>
      </c>
      <c r="D14">
        <v>499568</v>
      </c>
      <c r="E14">
        <v>536636</v>
      </c>
      <c r="F14">
        <v>594749</v>
      </c>
      <c r="G14">
        <v>600887</v>
      </c>
      <c r="H14">
        <v>630700</v>
      </c>
      <c r="I14">
        <v>44512</v>
      </c>
      <c r="J14">
        <v>31232</v>
      </c>
      <c r="K14">
        <v>41538</v>
      </c>
      <c r="L14">
        <v>42620</v>
      </c>
      <c r="M14">
        <v>44839</v>
      </c>
      <c r="N14">
        <v>57300</v>
      </c>
      <c r="O14">
        <v>66052</v>
      </c>
      <c r="P14">
        <v>57612</v>
      </c>
      <c r="Q14">
        <v>56926</v>
      </c>
      <c r="R14">
        <v>57318</v>
      </c>
      <c r="S14">
        <v>46320</v>
      </c>
      <c r="T14">
        <v>54618</v>
      </c>
      <c r="U14">
        <v>47144</v>
      </c>
      <c r="V14">
        <v>29224</v>
      </c>
      <c r="W14">
        <v>38526</v>
      </c>
      <c r="X14">
        <v>52190</v>
      </c>
      <c r="Y14">
        <v>48074</v>
      </c>
      <c r="Z14">
        <v>57921</v>
      </c>
      <c r="AA14">
        <v>69965</v>
      </c>
      <c r="AB14">
        <v>61929</v>
      </c>
      <c r="AC14">
        <v>60114</v>
      </c>
      <c r="AD14">
        <v>60226</v>
      </c>
      <c r="AE14">
        <v>49168</v>
      </c>
      <c r="AF14">
        <v>56219</v>
      </c>
      <c r="AG14">
        <v>45560</v>
      </c>
      <c r="AH14">
        <v>35319</v>
      </c>
      <c r="AI14">
        <v>44963</v>
      </c>
      <c r="AJ14">
        <v>47748</v>
      </c>
      <c r="AK14">
        <v>51311</v>
      </c>
      <c r="AL14">
        <v>62899</v>
      </c>
    </row>
    <row r="15" spans="1:54 16244:16245" x14ac:dyDescent="0.3">
      <c r="A15" t="s">
        <v>216</v>
      </c>
      <c r="B15" t="s">
        <v>31</v>
      </c>
      <c r="C15" t="s">
        <v>216</v>
      </c>
      <c r="D15">
        <v>42130</v>
      </c>
      <c r="E15">
        <v>43235</v>
      </c>
      <c r="F15">
        <v>46794</v>
      </c>
      <c r="G15">
        <v>68262</v>
      </c>
      <c r="H15">
        <v>74492</v>
      </c>
      <c r="I15">
        <v>3929</v>
      </c>
      <c r="J15">
        <v>3327</v>
      </c>
      <c r="K15">
        <v>5170</v>
      </c>
      <c r="L15">
        <v>5713</v>
      </c>
      <c r="M15">
        <v>5207</v>
      </c>
      <c r="N15">
        <v>5148</v>
      </c>
      <c r="O15">
        <v>8147</v>
      </c>
      <c r="P15">
        <v>7079</v>
      </c>
      <c r="Q15">
        <v>4755</v>
      </c>
      <c r="R15">
        <v>5323</v>
      </c>
      <c r="S15">
        <v>6002</v>
      </c>
      <c r="T15">
        <v>8462</v>
      </c>
      <c r="U15">
        <v>5923</v>
      </c>
      <c r="V15">
        <v>4301</v>
      </c>
      <c r="W15">
        <v>4883</v>
      </c>
      <c r="X15">
        <v>6140</v>
      </c>
      <c r="Y15">
        <v>5308</v>
      </c>
      <c r="Z15">
        <v>7178</v>
      </c>
      <c r="AA15">
        <v>7756</v>
      </c>
      <c r="AB15">
        <v>6080</v>
      </c>
      <c r="AC15">
        <v>5561</v>
      </c>
      <c r="AD15">
        <v>5609</v>
      </c>
      <c r="AE15">
        <v>5388</v>
      </c>
      <c r="AF15">
        <v>10365</v>
      </c>
      <c r="AG15">
        <v>5306</v>
      </c>
      <c r="AH15">
        <v>3631</v>
      </c>
      <c r="AI15">
        <v>4560</v>
      </c>
      <c r="AJ15">
        <v>5335</v>
      </c>
      <c r="AK15">
        <v>5643</v>
      </c>
      <c r="AL15">
        <v>7442</v>
      </c>
    </row>
    <row r="16" spans="1:54 16244:16245" x14ac:dyDescent="0.3">
      <c r="A16" t="s">
        <v>217</v>
      </c>
      <c r="B16" t="s">
        <v>32</v>
      </c>
      <c r="C16" t="s">
        <v>217</v>
      </c>
      <c r="D16">
        <v>7655</v>
      </c>
      <c r="E16">
        <v>5862</v>
      </c>
      <c r="F16">
        <v>6662</v>
      </c>
      <c r="G16">
        <v>7559</v>
      </c>
      <c r="H16">
        <v>8541</v>
      </c>
      <c r="I16">
        <v>1151</v>
      </c>
      <c r="J16">
        <v>1688</v>
      </c>
      <c r="K16">
        <v>399</v>
      </c>
      <c r="L16">
        <v>371</v>
      </c>
      <c r="M16">
        <v>489</v>
      </c>
      <c r="N16">
        <v>583</v>
      </c>
      <c r="O16">
        <v>805</v>
      </c>
      <c r="P16">
        <v>562</v>
      </c>
      <c r="Q16">
        <v>517</v>
      </c>
      <c r="R16">
        <v>344</v>
      </c>
      <c r="S16">
        <v>470</v>
      </c>
      <c r="T16">
        <v>180</v>
      </c>
      <c r="U16">
        <v>1522</v>
      </c>
      <c r="V16">
        <v>1623</v>
      </c>
      <c r="W16">
        <v>620</v>
      </c>
      <c r="X16">
        <v>424</v>
      </c>
      <c r="Y16">
        <v>607</v>
      </c>
      <c r="Z16">
        <v>687</v>
      </c>
      <c r="AA16">
        <v>960</v>
      </c>
      <c r="AB16">
        <v>602</v>
      </c>
      <c r="AC16">
        <v>453</v>
      </c>
      <c r="AD16">
        <v>451</v>
      </c>
      <c r="AE16">
        <v>420</v>
      </c>
      <c r="AF16">
        <v>172</v>
      </c>
      <c r="AG16">
        <v>1506</v>
      </c>
      <c r="AH16">
        <v>1327</v>
      </c>
      <c r="AI16">
        <v>432</v>
      </c>
      <c r="AJ16">
        <v>363</v>
      </c>
      <c r="AK16">
        <v>461</v>
      </c>
      <c r="AL16">
        <v>729</v>
      </c>
    </row>
    <row r="17" spans="1:38" x14ac:dyDescent="0.3">
      <c r="A17" t="s">
        <v>263</v>
      </c>
      <c r="B17" t="s">
        <v>33</v>
      </c>
      <c r="C17" t="s">
        <v>263</v>
      </c>
      <c r="D17">
        <v>84087</v>
      </c>
      <c r="E17">
        <v>75671</v>
      </c>
      <c r="F17">
        <v>69140</v>
      </c>
      <c r="G17">
        <v>68697</v>
      </c>
      <c r="H17">
        <v>81221</v>
      </c>
      <c r="I17">
        <v>5924</v>
      </c>
      <c r="J17">
        <v>4945</v>
      </c>
      <c r="K17">
        <v>5472</v>
      </c>
      <c r="L17">
        <v>4819</v>
      </c>
      <c r="M17">
        <v>5518</v>
      </c>
      <c r="N17">
        <v>5840</v>
      </c>
      <c r="O17">
        <v>7404</v>
      </c>
      <c r="P17">
        <v>5539</v>
      </c>
      <c r="Q17">
        <v>5058</v>
      </c>
      <c r="R17">
        <v>6152</v>
      </c>
      <c r="S17">
        <v>5230</v>
      </c>
      <c r="T17">
        <v>6796</v>
      </c>
      <c r="U17">
        <v>7741</v>
      </c>
      <c r="V17">
        <v>5091</v>
      </c>
      <c r="W17">
        <v>6733</v>
      </c>
      <c r="X17">
        <v>6064</v>
      </c>
      <c r="Y17">
        <v>5894</v>
      </c>
      <c r="Z17">
        <v>7495</v>
      </c>
      <c r="AA17">
        <v>7569</v>
      </c>
      <c r="AB17">
        <v>8281</v>
      </c>
      <c r="AC17">
        <v>6767</v>
      </c>
      <c r="AD17">
        <v>6663</v>
      </c>
      <c r="AE17">
        <v>5305</v>
      </c>
      <c r="AF17">
        <v>7618</v>
      </c>
      <c r="AG17">
        <v>7779</v>
      </c>
      <c r="AH17">
        <v>5253</v>
      </c>
      <c r="AI17">
        <v>6329</v>
      </c>
      <c r="AJ17">
        <v>6667</v>
      </c>
      <c r="AK17">
        <v>6487</v>
      </c>
      <c r="AL17">
        <v>6557</v>
      </c>
    </row>
    <row r="18" spans="1:38" x14ac:dyDescent="0.3">
      <c r="A18" t="s">
        <v>218</v>
      </c>
      <c r="B18" s="19" t="s">
        <v>34</v>
      </c>
      <c r="C18" t="s">
        <v>218</v>
      </c>
      <c r="D18">
        <v>658866</v>
      </c>
      <c r="E18">
        <v>692630</v>
      </c>
      <c r="F18">
        <v>754835</v>
      </c>
      <c r="G18">
        <v>792320</v>
      </c>
      <c r="H18">
        <v>842884</v>
      </c>
      <c r="I18">
        <v>57747</v>
      </c>
      <c r="J18">
        <v>44345</v>
      </c>
      <c r="K18">
        <v>55977</v>
      </c>
      <c r="L18">
        <v>58159</v>
      </c>
      <c r="M18">
        <v>60369</v>
      </c>
      <c r="N18">
        <v>73112</v>
      </c>
      <c r="O18">
        <v>85704</v>
      </c>
      <c r="P18">
        <v>76347</v>
      </c>
      <c r="Q18">
        <v>71758</v>
      </c>
      <c r="R18">
        <v>73595</v>
      </c>
      <c r="S18">
        <v>62488</v>
      </c>
      <c r="T18">
        <v>72719</v>
      </c>
      <c r="U18">
        <v>64943</v>
      </c>
      <c r="V18">
        <v>43876</v>
      </c>
      <c r="W18">
        <v>54407</v>
      </c>
      <c r="X18">
        <v>68495</v>
      </c>
      <c r="Y18">
        <v>64367</v>
      </c>
      <c r="Z18">
        <v>76598</v>
      </c>
      <c r="AA18">
        <v>90108</v>
      </c>
      <c r="AB18">
        <v>82316</v>
      </c>
      <c r="AC18">
        <v>77029</v>
      </c>
      <c r="AD18">
        <v>78164</v>
      </c>
      <c r="AE18">
        <v>65151</v>
      </c>
      <c r="AF18">
        <v>77430</v>
      </c>
      <c r="AG18">
        <v>62648</v>
      </c>
      <c r="AH18">
        <v>48798</v>
      </c>
      <c r="AI18">
        <v>60058</v>
      </c>
      <c r="AJ18">
        <v>63535</v>
      </c>
      <c r="AK18">
        <v>67290</v>
      </c>
      <c r="AL18">
        <v>81653</v>
      </c>
    </row>
    <row r="19" spans="1:38" x14ac:dyDescent="0.3">
      <c r="A19" s="17"/>
      <c r="B19" s="17" t="s">
        <v>71</v>
      </c>
      <c r="C19" s="17"/>
    </row>
    <row r="20" spans="1:38" x14ac:dyDescent="0.3">
      <c r="A20" t="s">
        <v>219</v>
      </c>
      <c r="B20" s="21" t="s">
        <v>72</v>
      </c>
      <c r="C20" t="s">
        <v>219</v>
      </c>
      <c r="D20">
        <v>339563</v>
      </c>
      <c r="E20">
        <v>349217</v>
      </c>
      <c r="F20">
        <v>367273</v>
      </c>
      <c r="G20">
        <v>360370</v>
      </c>
      <c r="H20">
        <v>365689</v>
      </c>
      <c r="I20">
        <v>29137</v>
      </c>
      <c r="J20">
        <v>15705</v>
      </c>
      <c r="K20">
        <v>26794</v>
      </c>
      <c r="L20">
        <v>27190</v>
      </c>
      <c r="M20">
        <v>27991</v>
      </c>
      <c r="N20">
        <v>32796</v>
      </c>
      <c r="O20">
        <v>34162</v>
      </c>
      <c r="P20">
        <v>30949</v>
      </c>
      <c r="Q20">
        <v>35478</v>
      </c>
      <c r="R20">
        <v>35804</v>
      </c>
      <c r="S20">
        <v>28234</v>
      </c>
      <c r="T20">
        <v>36130</v>
      </c>
      <c r="U20">
        <v>30128</v>
      </c>
      <c r="V20">
        <v>15603</v>
      </c>
      <c r="W20">
        <v>23489</v>
      </c>
      <c r="X20">
        <v>30951</v>
      </c>
      <c r="Y20">
        <v>28039</v>
      </c>
      <c r="Z20">
        <v>32833</v>
      </c>
      <c r="AA20">
        <v>34584</v>
      </c>
      <c r="AB20">
        <v>32908</v>
      </c>
      <c r="AC20">
        <v>36323</v>
      </c>
      <c r="AD20">
        <v>34359</v>
      </c>
      <c r="AE20">
        <v>29686</v>
      </c>
      <c r="AF20">
        <v>36786</v>
      </c>
      <c r="AG20">
        <v>28313</v>
      </c>
      <c r="AH20">
        <v>17014</v>
      </c>
      <c r="AI20">
        <v>25196</v>
      </c>
      <c r="AJ20">
        <v>26809</v>
      </c>
      <c r="AK20">
        <v>29730</v>
      </c>
      <c r="AL20">
        <v>32785</v>
      </c>
    </row>
    <row r="21" spans="1:38" x14ac:dyDescent="0.3">
      <c r="A21" t="s">
        <v>220</v>
      </c>
      <c r="B21" s="21" t="s">
        <v>84</v>
      </c>
      <c r="C21" t="s">
        <v>220</v>
      </c>
      <c r="D21">
        <v>108378</v>
      </c>
      <c r="E21">
        <v>123968</v>
      </c>
      <c r="F21">
        <v>138537</v>
      </c>
      <c r="G21">
        <v>163836</v>
      </c>
      <c r="H21">
        <v>184595</v>
      </c>
      <c r="I21">
        <v>7997</v>
      </c>
      <c r="J21">
        <v>5559</v>
      </c>
      <c r="K21">
        <v>8258</v>
      </c>
      <c r="L21">
        <v>11342</v>
      </c>
      <c r="M21">
        <v>11586</v>
      </c>
      <c r="N21">
        <v>16833</v>
      </c>
      <c r="O21">
        <v>24376</v>
      </c>
      <c r="P21">
        <v>20647</v>
      </c>
      <c r="Q21">
        <v>17701</v>
      </c>
      <c r="R21">
        <v>14732</v>
      </c>
      <c r="S21">
        <v>11633</v>
      </c>
      <c r="T21">
        <v>13172</v>
      </c>
      <c r="U21">
        <v>9251</v>
      </c>
      <c r="V21">
        <v>6228</v>
      </c>
      <c r="W21">
        <v>8253</v>
      </c>
      <c r="X21">
        <v>13804</v>
      </c>
      <c r="Y21">
        <v>14465</v>
      </c>
      <c r="Z21">
        <v>18590</v>
      </c>
      <c r="AA21">
        <v>26448</v>
      </c>
      <c r="AB21">
        <v>23106</v>
      </c>
      <c r="AC21">
        <v>19099</v>
      </c>
      <c r="AD21">
        <v>18564</v>
      </c>
      <c r="AE21">
        <v>12214</v>
      </c>
      <c r="AF21">
        <v>14573</v>
      </c>
      <c r="AG21">
        <v>10612</v>
      </c>
      <c r="AH21">
        <v>6641</v>
      </c>
      <c r="AI21">
        <v>9868</v>
      </c>
      <c r="AJ21">
        <v>13731</v>
      </c>
      <c r="AK21">
        <v>14383</v>
      </c>
      <c r="AL21">
        <v>22404</v>
      </c>
    </row>
    <row r="22" spans="1:38" x14ac:dyDescent="0.3">
      <c r="A22" t="s">
        <v>221</v>
      </c>
      <c r="B22" s="21" t="s">
        <v>85</v>
      </c>
      <c r="C22" t="s">
        <v>221</v>
      </c>
      <c r="D22">
        <v>54698</v>
      </c>
      <c r="E22">
        <v>61924</v>
      </c>
      <c r="F22">
        <v>67831</v>
      </c>
      <c r="G22">
        <v>69628</v>
      </c>
      <c r="H22">
        <v>81198</v>
      </c>
      <c r="I22">
        <v>4520</v>
      </c>
      <c r="J22">
        <v>4237</v>
      </c>
      <c r="K22">
        <v>5274</v>
      </c>
      <c r="L22">
        <v>4538</v>
      </c>
      <c r="M22">
        <v>5700</v>
      </c>
      <c r="N22">
        <v>8201</v>
      </c>
      <c r="O22">
        <v>8311</v>
      </c>
      <c r="P22">
        <v>6297</v>
      </c>
      <c r="Q22">
        <v>4193</v>
      </c>
      <c r="R22">
        <v>5952</v>
      </c>
      <c r="S22">
        <v>5847</v>
      </c>
      <c r="T22">
        <v>6558</v>
      </c>
      <c r="U22">
        <v>5533</v>
      </c>
      <c r="V22">
        <v>5538</v>
      </c>
      <c r="W22">
        <v>6068</v>
      </c>
      <c r="X22">
        <v>5922</v>
      </c>
      <c r="Y22">
        <v>6002</v>
      </c>
      <c r="Z22">
        <v>9167</v>
      </c>
      <c r="AA22">
        <v>9525</v>
      </c>
      <c r="AB22">
        <v>7165</v>
      </c>
      <c r="AC22">
        <v>5795</v>
      </c>
      <c r="AD22">
        <v>6756</v>
      </c>
      <c r="AE22">
        <v>6465</v>
      </c>
      <c r="AF22">
        <v>7262</v>
      </c>
      <c r="AG22">
        <v>5617</v>
      </c>
      <c r="AH22">
        <v>5951</v>
      </c>
      <c r="AI22">
        <v>7264</v>
      </c>
      <c r="AJ22">
        <v>6170</v>
      </c>
      <c r="AK22">
        <v>7059</v>
      </c>
      <c r="AL22">
        <v>9962</v>
      </c>
    </row>
    <row r="23" spans="1:38" x14ac:dyDescent="0.3">
      <c r="A23" t="s">
        <v>222</v>
      </c>
      <c r="B23" s="21" t="s">
        <v>86</v>
      </c>
      <c r="C23" t="s">
        <v>222</v>
      </c>
      <c r="D23">
        <v>12870</v>
      </c>
      <c r="E23">
        <v>12457</v>
      </c>
      <c r="F23">
        <v>11709</v>
      </c>
      <c r="G23">
        <v>11780</v>
      </c>
      <c r="H23">
        <v>12421</v>
      </c>
      <c r="I23">
        <v>874</v>
      </c>
      <c r="J23">
        <v>894</v>
      </c>
      <c r="K23">
        <v>1099</v>
      </c>
      <c r="L23">
        <v>818</v>
      </c>
      <c r="M23">
        <v>810</v>
      </c>
      <c r="N23">
        <v>762</v>
      </c>
      <c r="O23">
        <v>1393</v>
      </c>
      <c r="P23">
        <v>1128</v>
      </c>
      <c r="Q23">
        <v>655</v>
      </c>
      <c r="R23">
        <v>1138</v>
      </c>
      <c r="S23">
        <v>1154</v>
      </c>
      <c r="T23">
        <v>1055</v>
      </c>
      <c r="U23">
        <v>918</v>
      </c>
      <c r="V23">
        <v>896</v>
      </c>
      <c r="W23">
        <v>1154</v>
      </c>
      <c r="X23">
        <v>1099</v>
      </c>
      <c r="Y23">
        <v>1054</v>
      </c>
      <c r="Z23">
        <v>865</v>
      </c>
      <c r="AA23">
        <v>1319</v>
      </c>
      <c r="AB23">
        <v>1290</v>
      </c>
      <c r="AC23">
        <v>792</v>
      </c>
      <c r="AD23">
        <v>1053</v>
      </c>
      <c r="AE23">
        <v>993</v>
      </c>
      <c r="AF23">
        <v>988</v>
      </c>
      <c r="AG23">
        <v>1000</v>
      </c>
      <c r="AH23">
        <v>993</v>
      </c>
      <c r="AI23">
        <v>1196</v>
      </c>
      <c r="AJ23">
        <v>908</v>
      </c>
      <c r="AK23">
        <v>834</v>
      </c>
      <c r="AL23">
        <v>1099</v>
      </c>
    </row>
    <row r="24" spans="1:38" x14ac:dyDescent="0.3">
      <c r="A24" t="s">
        <v>223</v>
      </c>
      <c r="B24" s="21" t="s">
        <v>87</v>
      </c>
      <c r="C24" t="s">
        <v>223</v>
      </c>
      <c r="D24">
        <v>16187</v>
      </c>
      <c r="E24">
        <v>16782</v>
      </c>
      <c r="F24">
        <v>16716</v>
      </c>
      <c r="G24">
        <v>16712</v>
      </c>
      <c r="H24">
        <v>16925</v>
      </c>
      <c r="I24">
        <v>1284</v>
      </c>
      <c r="J24">
        <v>1334</v>
      </c>
      <c r="K24">
        <v>1649</v>
      </c>
      <c r="L24">
        <v>1471</v>
      </c>
      <c r="M24">
        <v>1291</v>
      </c>
      <c r="N24">
        <v>1355</v>
      </c>
      <c r="O24">
        <v>1683</v>
      </c>
      <c r="P24">
        <v>1475</v>
      </c>
      <c r="Q24">
        <v>985</v>
      </c>
      <c r="R24">
        <v>1284</v>
      </c>
      <c r="S24">
        <v>1379</v>
      </c>
      <c r="T24">
        <v>1522</v>
      </c>
      <c r="U24">
        <v>1349</v>
      </c>
      <c r="V24">
        <v>1325</v>
      </c>
      <c r="W24">
        <v>1553</v>
      </c>
      <c r="X24">
        <v>1449</v>
      </c>
      <c r="Y24">
        <v>1189</v>
      </c>
      <c r="Z24">
        <v>1465</v>
      </c>
      <c r="AA24">
        <v>1961</v>
      </c>
      <c r="AB24">
        <v>1296</v>
      </c>
      <c r="AC24">
        <v>1183</v>
      </c>
      <c r="AD24">
        <v>1296</v>
      </c>
      <c r="AE24">
        <v>1243</v>
      </c>
      <c r="AF24">
        <v>1616</v>
      </c>
      <c r="AG24">
        <v>1321</v>
      </c>
      <c r="AH24">
        <v>1252</v>
      </c>
      <c r="AI24">
        <v>1474</v>
      </c>
      <c r="AJ24">
        <v>1261</v>
      </c>
      <c r="AK24">
        <v>1239</v>
      </c>
      <c r="AL24">
        <v>1239</v>
      </c>
    </row>
    <row r="25" spans="1:38" x14ac:dyDescent="0.3">
      <c r="A25" t="s">
        <v>224</v>
      </c>
      <c r="B25" s="21" t="s">
        <v>75</v>
      </c>
      <c r="C25" t="s">
        <v>224</v>
      </c>
      <c r="D25">
        <v>30173</v>
      </c>
      <c r="E25">
        <v>30585</v>
      </c>
      <c r="F25">
        <v>31195</v>
      </c>
      <c r="G25">
        <v>31916</v>
      </c>
      <c r="H25">
        <v>34638</v>
      </c>
      <c r="I25">
        <v>2733</v>
      </c>
      <c r="J25">
        <v>2447</v>
      </c>
      <c r="K25">
        <v>2609</v>
      </c>
      <c r="L25">
        <v>2516</v>
      </c>
      <c r="M25">
        <v>2434</v>
      </c>
      <c r="N25">
        <v>2355</v>
      </c>
      <c r="O25">
        <v>2700</v>
      </c>
      <c r="P25">
        <v>3426</v>
      </c>
      <c r="Q25">
        <v>2271</v>
      </c>
      <c r="R25">
        <v>2896</v>
      </c>
      <c r="S25">
        <v>2776</v>
      </c>
      <c r="T25">
        <v>2753</v>
      </c>
      <c r="U25">
        <v>2849</v>
      </c>
      <c r="V25">
        <v>2295</v>
      </c>
      <c r="W25">
        <v>2754</v>
      </c>
      <c r="X25">
        <v>3450</v>
      </c>
      <c r="Y25">
        <v>2622</v>
      </c>
      <c r="Z25">
        <v>2314</v>
      </c>
      <c r="AA25">
        <v>3006</v>
      </c>
      <c r="AB25">
        <v>3421</v>
      </c>
      <c r="AC25">
        <v>2295</v>
      </c>
      <c r="AD25">
        <v>3455</v>
      </c>
      <c r="AE25">
        <v>3036</v>
      </c>
      <c r="AF25">
        <v>3141</v>
      </c>
      <c r="AG25">
        <v>2952</v>
      </c>
      <c r="AH25">
        <v>2682</v>
      </c>
      <c r="AI25">
        <v>2706</v>
      </c>
      <c r="AJ25">
        <v>2763</v>
      </c>
      <c r="AK25">
        <v>3013</v>
      </c>
      <c r="AL25">
        <v>2431</v>
      </c>
    </row>
    <row r="26" spans="1:38" x14ac:dyDescent="0.3">
      <c r="A26" t="s">
        <v>225</v>
      </c>
      <c r="B26" s="21" t="s">
        <v>88</v>
      </c>
      <c r="C26" t="s">
        <v>225</v>
      </c>
      <c r="D26">
        <v>7330</v>
      </c>
      <c r="E26">
        <v>5888</v>
      </c>
      <c r="F26">
        <v>6092</v>
      </c>
      <c r="G26">
        <v>6274</v>
      </c>
      <c r="H26">
        <v>6350</v>
      </c>
      <c r="I26">
        <v>667</v>
      </c>
      <c r="J26">
        <v>473</v>
      </c>
      <c r="K26">
        <v>496</v>
      </c>
      <c r="L26">
        <v>373</v>
      </c>
      <c r="M26">
        <v>468</v>
      </c>
      <c r="N26">
        <v>441</v>
      </c>
      <c r="O26">
        <v>610</v>
      </c>
      <c r="P26">
        <v>788</v>
      </c>
      <c r="Q26">
        <v>573</v>
      </c>
      <c r="R26">
        <v>386</v>
      </c>
      <c r="S26">
        <v>471</v>
      </c>
      <c r="T26">
        <v>528</v>
      </c>
      <c r="U26">
        <v>587</v>
      </c>
      <c r="V26">
        <v>720</v>
      </c>
      <c r="W26">
        <v>460</v>
      </c>
      <c r="X26">
        <v>467</v>
      </c>
      <c r="Y26">
        <v>441</v>
      </c>
      <c r="Z26">
        <v>407</v>
      </c>
      <c r="AA26">
        <v>564</v>
      </c>
      <c r="AB26">
        <v>836</v>
      </c>
      <c r="AC26">
        <v>655</v>
      </c>
      <c r="AD26">
        <v>410</v>
      </c>
      <c r="AE26">
        <v>394</v>
      </c>
      <c r="AF26">
        <v>409</v>
      </c>
      <c r="AG26">
        <v>505</v>
      </c>
      <c r="AH26">
        <v>510</v>
      </c>
      <c r="AI26">
        <v>427</v>
      </c>
      <c r="AJ26">
        <v>438</v>
      </c>
      <c r="AK26">
        <v>391</v>
      </c>
      <c r="AL26">
        <v>336</v>
      </c>
    </row>
    <row r="27" spans="1:38" x14ac:dyDescent="0.3">
      <c r="A27" t="s">
        <v>226</v>
      </c>
      <c r="B27" s="21" t="s">
        <v>77</v>
      </c>
      <c r="C27" t="s">
        <v>226</v>
      </c>
      <c r="D27">
        <v>4319</v>
      </c>
      <c r="E27">
        <v>5676</v>
      </c>
      <c r="F27">
        <v>6700</v>
      </c>
      <c r="G27">
        <v>8071</v>
      </c>
      <c r="H27">
        <v>8871</v>
      </c>
      <c r="I27">
        <v>650</v>
      </c>
      <c r="J27">
        <v>503</v>
      </c>
      <c r="K27">
        <v>680</v>
      </c>
      <c r="L27">
        <v>596</v>
      </c>
      <c r="M27">
        <v>720</v>
      </c>
      <c r="N27">
        <v>646</v>
      </c>
      <c r="O27">
        <v>680</v>
      </c>
      <c r="P27">
        <v>632</v>
      </c>
      <c r="Q27">
        <v>609</v>
      </c>
      <c r="R27">
        <v>761</v>
      </c>
      <c r="S27">
        <v>794</v>
      </c>
      <c r="T27">
        <v>800</v>
      </c>
      <c r="U27">
        <v>749</v>
      </c>
      <c r="V27">
        <v>633</v>
      </c>
      <c r="W27">
        <v>732</v>
      </c>
      <c r="X27">
        <v>634</v>
      </c>
      <c r="Y27">
        <v>640</v>
      </c>
      <c r="Z27">
        <v>733</v>
      </c>
      <c r="AA27">
        <v>703</v>
      </c>
      <c r="AB27">
        <v>672</v>
      </c>
      <c r="AC27">
        <v>803</v>
      </c>
      <c r="AD27">
        <v>968</v>
      </c>
      <c r="AE27">
        <v>771</v>
      </c>
      <c r="AF27">
        <v>833</v>
      </c>
      <c r="AG27">
        <v>792</v>
      </c>
      <c r="AH27">
        <v>553</v>
      </c>
      <c r="AI27">
        <v>720</v>
      </c>
      <c r="AJ27">
        <v>760</v>
      </c>
      <c r="AK27">
        <v>598</v>
      </c>
      <c r="AL27">
        <v>683</v>
      </c>
    </row>
    <row r="28" spans="1:38" x14ac:dyDescent="0.3">
      <c r="A28" t="s">
        <v>227</v>
      </c>
      <c r="B28" s="21" t="s">
        <v>78</v>
      </c>
      <c r="C28" t="s">
        <v>227</v>
      </c>
      <c r="D28">
        <v>23775</v>
      </c>
      <c r="E28">
        <v>28333</v>
      </c>
      <c r="F28">
        <v>40174</v>
      </c>
      <c r="G28">
        <v>49083</v>
      </c>
      <c r="H28">
        <v>48796</v>
      </c>
      <c r="I28">
        <v>3680</v>
      </c>
      <c r="J28">
        <v>6123</v>
      </c>
      <c r="K28">
        <v>3479</v>
      </c>
      <c r="L28">
        <v>3543</v>
      </c>
      <c r="M28">
        <v>3378</v>
      </c>
      <c r="N28">
        <v>3573</v>
      </c>
      <c r="O28">
        <v>5038</v>
      </c>
      <c r="P28">
        <v>4986</v>
      </c>
      <c r="Q28">
        <v>3828</v>
      </c>
      <c r="R28">
        <v>4377</v>
      </c>
      <c r="S28">
        <v>3860</v>
      </c>
      <c r="T28">
        <v>3218</v>
      </c>
      <c r="U28">
        <v>5908</v>
      </c>
      <c r="V28">
        <v>4071</v>
      </c>
      <c r="W28">
        <v>3481</v>
      </c>
      <c r="X28">
        <v>3875</v>
      </c>
      <c r="Y28">
        <v>3499</v>
      </c>
      <c r="Z28">
        <v>3712</v>
      </c>
      <c r="AA28">
        <v>4834</v>
      </c>
      <c r="AB28">
        <v>4816</v>
      </c>
      <c r="AC28">
        <v>3650</v>
      </c>
      <c r="AD28">
        <v>4237</v>
      </c>
      <c r="AE28">
        <v>3201</v>
      </c>
      <c r="AF28">
        <v>3512</v>
      </c>
      <c r="AG28">
        <v>3757</v>
      </c>
      <c r="AH28">
        <v>6567</v>
      </c>
      <c r="AI28">
        <v>3897</v>
      </c>
      <c r="AJ28">
        <v>3783</v>
      </c>
      <c r="AK28">
        <v>3447</v>
      </c>
      <c r="AL28">
        <v>3604</v>
      </c>
    </row>
    <row r="29" spans="1:38" x14ac:dyDescent="0.3">
      <c r="A29" t="s">
        <v>228</v>
      </c>
      <c r="B29" s="21" t="s">
        <v>79</v>
      </c>
      <c r="C29" t="s">
        <v>228</v>
      </c>
      <c r="D29">
        <v>2882</v>
      </c>
      <c r="E29">
        <v>3057</v>
      </c>
      <c r="F29">
        <v>3352</v>
      </c>
      <c r="G29">
        <v>3987</v>
      </c>
      <c r="H29">
        <v>5183</v>
      </c>
      <c r="I29">
        <v>341</v>
      </c>
      <c r="J29">
        <v>373</v>
      </c>
      <c r="K29">
        <v>318</v>
      </c>
      <c r="L29">
        <v>229</v>
      </c>
      <c r="M29">
        <v>341</v>
      </c>
      <c r="N29">
        <v>338</v>
      </c>
      <c r="O29">
        <v>297</v>
      </c>
      <c r="P29">
        <v>317</v>
      </c>
      <c r="Q29">
        <v>306</v>
      </c>
      <c r="R29">
        <v>342</v>
      </c>
      <c r="S29">
        <v>341</v>
      </c>
      <c r="T29">
        <v>444</v>
      </c>
      <c r="U29">
        <v>353</v>
      </c>
      <c r="V29">
        <v>426</v>
      </c>
      <c r="W29">
        <v>409</v>
      </c>
      <c r="X29">
        <v>396</v>
      </c>
      <c r="Y29">
        <v>474</v>
      </c>
      <c r="Z29">
        <v>430</v>
      </c>
      <c r="AA29">
        <v>475</v>
      </c>
      <c r="AB29">
        <v>404</v>
      </c>
      <c r="AC29">
        <v>329</v>
      </c>
      <c r="AD29">
        <v>381</v>
      </c>
      <c r="AE29">
        <v>532</v>
      </c>
      <c r="AF29">
        <v>574</v>
      </c>
      <c r="AG29">
        <v>480</v>
      </c>
      <c r="AH29">
        <v>523</v>
      </c>
      <c r="AI29">
        <v>515</v>
      </c>
      <c r="AJ29">
        <v>469</v>
      </c>
      <c r="AK29">
        <v>574</v>
      </c>
      <c r="AL29">
        <v>543</v>
      </c>
    </row>
    <row r="30" spans="1:38" x14ac:dyDescent="0.3">
      <c r="A30" t="s">
        <v>229</v>
      </c>
      <c r="B30" s="21" t="s">
        <v>80</v>
      </c>
      <c r="C30" t="s">
        <v>229</v>
      </c>
      <c r="D30">
        <v>978</v>
      </c>
      <c r="E30">
        <v>309</v>
      </c>
      <c r="F30">
        <v>658</v>
      </c>
      <c r="G30">
        <v>458</v>
      </c>
      <c r="H30">
        <v>939</v>
      </c>
      <c r="I30">
        <v>38</v>
      </c>
      <c r="J30">
        <v>41</v>
      </c>
      <c r="K30">
        <v>33</v>
      </c>
      <c r="L30">
        <v>34</v>
      </c>
      <c r="M30">
        <v>32</v>
      </c>
      <c r="N30">
        <v>7</v>
      </c>
      <c r="O30">
        <v>36</v>
      </c>
      <c r="P30">
        <v>28</v>
      </c>
      <c r="Q30">
        <v>27</v>
      </c>
      <c r="R30">
        <v>46</v>
      </c>
      <c r="S30">
        <v>43</v>
      </c>
      <c r="T30">
        <v>93</v>
      </c>
      <c r="U30">
        <v>30</v>
      </c>
      <c r="V30">
        <v>53</v>
      </c>
      <c r="W30">
        <v>35</v>
      </c>
      <c r="X30">
        <v>76</v>
      </c>
      <c r="Y30">
        <v>73</v>
      </c>
      <c r="Z30">
        <v>58</v>
      </c>
      <c r="AA30">
        <v>82</v>
      </c>
      <c r="AB30">
        <v>91</v>
      </c>
      <c r="AC30">
        <v>96</v>
      </c>
      <c r="AD30">
        <v>79</v>
      </c>
      <c r="AE30">
        <v>26</v>
      </c>
      <c r="AF30">
        <v>240</v>
      </c>
      <c r="AG30">
        <v>53</v>
      </c>
      <c r="AH30">
        <v>67</v>
      </c>
      <c r="AI30">
        <v>192</v>
      </c>
      <c r="AJ30">
        <v>61</v>
      </c>
      <c r="AK30">
        <v>97</v>
      </c>
      <c r="AL30">
        <v>53</v>
      </c>
    </row>
    <row r="31" spans="1:38" x14ac:dyDescent="0.3">
      <c r="A31" t="s">
        <v>230</v>
      </c>
      <c r="B31" s="21" t="s">
        <v>81</v>
      </c>
      <c r="C31" t="s">
        <v>230</v>
      </c>
      <c r="D31">
        <v>9849</v>
      </c>
      <c r="E31">
        <v>9050</v>
      </c>
      <c r="F31">
        <v>10371</v>
      </c>
      <c r="G31">
        <v>16113</v>
      </c>
      <c r="H31">
        <v>18829</v>
      </c>
      <c r="I31">
        <v>856</v>
      </c>
      <c r="J31">
        <v>1273</v>
      </c>
      <c r="K31">
        <v>1453</v>
      </c>
      <c r="L31">
        <v>1649</v>
      </c>
      <c r="M31">
        <v>1162</v>
      </c>
      <c r="N31">
        <v>1462</v>
      </c>
      <c r="O31">
        <v>1463</v>
      </c>
      <c r="P31">
        <v>1417</v>
      </c>
      <c r="Q31">
        <v>1432</v>
      </c>
      <c r="R31">
        <v>1395</v>
      </c>
      <c r="S31">
        <v>1224</v>
      </c>
      <c r="T31">
        <v>1327</v>
      </c>
      <c r="U31">
        <v>1385</v>
      </c>
      <c r="V31">
        <v>1026</v>
      </c>
      <c r="W31">
        <v>1755</v>
      </c>
      <c r="X31">
        <v>2035</v>
      </c>
      <c r="Y31">
        <v>1580</v>
      </c>
      <c r="Z31">
        <v>1610</v>
      </c>
      <c r="AA31">
        <v>1711</v>
      </c>
      <c r="AB31">
        <v>1617</v>
      </c>
      <c r="AC31">
        <v>1330</v>
      </c>
      <c r="AD31">
        <v>1751</v>
      </c>
      <c r="AE31">
        <v>1383</v>
      </c>
      <c r="AF31">
        <v>1646</v>
      </c>
      <c r="AG31">
        <v>1279</v>
      </c>
      <c r="AH31">
        <v>1088</v>
      </c>
      <c r="AI31">
        <v>2063</v>
      </c>
      <c r="AJ31">
        <v>2033</v>
      </c>
      <c r="AK31">
        <v>1789</v>
      </c>
      <c r="AL31">
        <v>1723</v>
      </c>
    </row>
    <row r="32" spans="1:38" x14ac:dyDescent="0.3">
      <c r="A32" t="s">
        <v>231</v>
      </c>
      <c r="B32" s="21" t="s">
        <v>89</v>
      </c>
      <c r="C32" t="s">
        <v>231</v>
      </c>
      <c r="D32">
        <v>39625</v>
      </c>
      <c r="E32">
        <v>39298</v>
      </c>
      <c r="F32">
        <v>48570</v>
      </c>
      <c r="G32">
        <v>49741</v>
      </c>
      <c r="H32">
        <v>53720</v>
      </c>
      <c r="I32">
        <v>4561</v>
      </c>
      <c r="J32">
        <v>5002</v>
      </c>
      <c r="K32">
        <v>3404</v>
      </c>
      <c r="L32">
        <v>3525</v>
      </c>
      <c r="M32">
        <v>4108</v>
      </c>
      <c r="N32">
        <v>4026</v>
      </c>
      <c r="O32">
        <v>4541</v>
      </c>
      <c r="P32">
        <v>3964</v>
      </c>
      <c r="Q32">
        <v>3315</v>
      </c>
      <c r="R32">
        <v>4194</v>
      </c>
      <c r="S32">
        <v>4366</v>
      </c>
      <c r="T32">
        <v>4735</v>
      </c>
      <c r="U32">
        <v>5435</v>
      </c>
      <c r="V32">
        <v>4712</v>
      </c>
      <c r="W32">
        <v>3881</v>
      </c>
      <c r="X32">
        <v>3928</v>
      </c>
      <c r="Y32">
        <v>3979</v>
      </c>
      <c r="Z32">
        <v>4152</v>
      </c>
      <c r="AA32">
        <v>4547</v>
      </c>
      <c r="AB32">
        <v>4330</v>
      </c>
      <c r="AC32">
        <v>4312</v>
      </c>
      <c r="AD32">
        <v>4344</v>
      </c>
      <c r="AE32">
        <v>4847</v>
      </c>
      <c r="AF32">
        <v>5253</v>
      </c>
      <c r="AG32">
        <v>5529</v>
      </c>
      <c r="AH32">
        <v>4416</v>
      </c>
      <c r="AI32">
        <v>4112</v>
      </c>
      <c r="AJ32">
        <v>3926</v>
      </c>
      <c r="AK32">
        <v>3725</v>
      </c>
      <c r="AL32">
        <v>4450</v>
      </c>
    </row>
    <row r="33" spans="1:38" x14ac:dyDescent="0.3">
      <c r="A33" t="s">
        <v>232</v>
      </c>
      <c r="B33" s="21" t="s">
        <v>90</v>
      </c>
      <c r="C33" t="s">
        <v>232</v>
      </c>
      <c r="D33">
        <v>8239</v>
      </c>
      <c r="E33">
        <v>6086</v>
      </c>
      <c r="F33">
        <v>5657</v>
      </c>
      <c r="G33">
        <v>4351</v>
      </c>
      <c r="H33">
        <v>4730</v>
      </c>
      <c r="I33">
        <v>409</v>
      </c>
      <c r="J33">
        <v>381</v>
      </c>
      <c r="K33">
        <v>431</v>
      </c>
      <c r="L33">
        <v>335</v>
      </c>
      <c r="M33">
        <v>348</v>
      </c>
      <c r="N33">
        <v>317</v>
      </c>
      <c r="O33">
        <v>414</v>
      </c>
      <c r="P33">
        <v>293</v>
      </c>
      <c r="Q33">
        <v>385</v>
      </c>
      <c r="R33">
        <v>288</v>
      </c>
      <c r="S33">
        <v>366</v>
      </c>
      <c r="T33">
        <v>384</v>
      </c>
      <c r="U33">
        <v>468</v>
      </c>
      <c r="V33">
        <v>350</v>
      </c>
      <c r="W33">
        <v>383</v>
      </c>
      <c r="X33">
        <v>409</v>
      </c>
      <c r="Y33">
        <v>310</v>
      </c>
      <c r="Z33">
        <v>262</v>
      </c>
      <c r="AA33">
        <v>349</v>
      </c>
      <c r="AB33">
        <v>364</v>
      </c>
      <c r="AC33">
        <v>367</v>
      </c>
      <c r="AD33">
        <v>511</v>
      </c>
      <c r="AE33">
        <v>360</v>
      </c>
      <c r="AF33">
        <v>597</v>
      </c>
      <c r="AG33">
        <v>438</v>
      </c>
      <c r="AH33">
        <v>541</v>
      </c>
      <c r="AI33">
        <v>428</v>
      </c>
      <c r="AJ33">
        <v>423</v>
      </c>
      <c r="AK33">
        <v>411</v>
      </c>
      <c r="AL33">
        <v>341</v>
      </c>
    </row>
    <row r="34" spans="1:38" x14ac:dyDescent="0.3">
      <c r="A34" t="s">
        <v>218</v>
      </c>
      <c r="B34" s="22" t="s">
        <v>83</v>
      </c>
      <c r="C34" t="s">
        <v>218</v>
      </c>
      <c r="D34">
        <v>658866</v>
      </c>
      <c r="E34">
        <v>692630</v>
      </c>
      <c r="F34">
        <v>754835</v>
      </c>
      <c r="G34">
        <v>792320</v>
      </c>
      <c r="H34">
        <v>842884</v>
      </c>
      <c r="I34">
        <v>57747</v>
      </c>
      <c r="J34">
        <v>44345</v>
      </c>
      <c r="K34">
        <v>55977</v>
      </c>
      <c r="L34">
        <v>58159</v>
      </c>
      <c r="M34">
        <v>60369</v>
      </c>
      <c r="N34">
        <v>73112</v>
      </c>
      <c r="O34">
        <v>85704</v>
      </c>
      <c r="P34">
        <v>76347</v>
      </c>
      <c r="Q34">
        <v>71758</v>
      </c>
      <c r="R34">
        <v>73595</v>
      </c>
      <c r="S34">
        <v>62488</v>
      </c>
      <c r="T34">
        <v>72719</v>
      </c>
      <c r="U34">
        <v>64943</v>
      </c>
      <c r="V34">
        <v>43876</v>
      </c>
      <c r="W34">
        <v>54407</v>
      </c>
      <c r="X34">
        <v>68495</v>
      </c>
      <c r="Y34">
        <v>64367</v>
      </c>
      <c r="Z34">
        <v>76598</v>
      </c>
      <c r="AA34">
        <v>90108</v>
      </c>
      <c r="AB34">
        <v>82316</v>
      </c>
      <c r="AC34">
        <v>77029</v>
      </c>
      <c r="AD34">
        <v>78164</v>
      </c>
      <c r="AE34">
        <v>65151</v>
      </c>
      <c r="AF34">
        <v>77430</v>
      </c>
      <c r="AG34">
        <v>62648</v>
      </c>
      <c r="AH34">
        <v>48798</v>
      </c>
      <c r="AI34">
        <v>60058</v>
      </c>
      <c r="AJ34">
        <v>63535</v>
      </c>
      <c r="AK34">
        <v>67290</v>
      </c>
      <c r="AL34">
        <v>81653</v>
      </c>
    </row>
  </sheetData>
  <dataValidations count="2">
    <dataValidation type="list" allowBlank="1" showInputMessage="1" showErrorMessage="1" sqref="B6">
      <formula1>$WZT$3:$WZT$5</formula1>
    </dataValidation>
    <dataValidation type="list" allowBlank="1" showInputMessage="1" showErrorMessage="1" sqref="B7">
      <formula1>"0,3,6,9"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ZS41"/>
  <sheetViews>
    <sheetView topLeftCell="A5" workbookViewId="0">
      <selection activeCell="A11" sqref="A11:A41"/>
    </sheetView>
  </sheetViews>
  <sheetFormatPr defaultRowHeight="14.4" x14ac:dyDescent="0.3"/>
  <cols>
    <col min="1" max="1" width="22.33203125" bestFit="1" customWidth="1"/>
    <col min="2" max="2" width="50.5546875" bestFit="1" customWidth="1"/>
    <col min="3" max="3" width="19.109375" bestFit="1" customWidth="1"/>
    <col min="4" max="4" width="11.21875" bestFit="1" customWidth="1"/>
  </cols>
  <sheetData>
    <row r="1" spans="1:52 16242:16243" s="5" customFormat="1" x14ac:dyDescent="0.3">
      <c r="A1" s="1" t="s">
        <v>0</v>
      </c>
      <c r="B1" s="2" t="s">
        <v>1</v>
      </c>
      <c r="C1" s="3" t="s">
        <v>2</v>
      </c>
      <c r="D1" s="4"/>
      <c r="E1" s="4"/>
      <c r="F1" s="4"/>
      <c r="WZR1" s="6"/>
      <c r="WZS1" s="6"/>
    </row>
    <row r="2" spans="1:52 16242:16243" s="5" customFormat="1" x14ac:dyDescent="0.3">
      <c r="A2" s="1" t="s">
        <v>3</v>
      </c>
      <c r="B2" s="7" t="s">
        <v>4</v>
      </c>
      <c r="C2" s="3" t="s">
        <v>5</v>
      </c>
      <c r="D2" s="4"/>
      <c r="E2" s="4"/>
      <c r="F2" s="4"/>
      <c r="WZR2" s="6"/>
      <c r="WZS2" s="6"/>
    </row>
    <row r="3" spans="1:52 16242:16243" s="5" customFormat="1" x14ac:dyDescent="0.3">
      <c r="A3" s="1" t="s">
        <v>6</v>
      </c>
      <c r="B3" s="2" t="s">
        <v>25</v>
      </c>
      <c r="C3" s="3" t="s">
        <v>7</v>
      </c>
      <c r="D3" s="4"/>
      <c r="E3" s="4"/>
      <c r="F3" s="4"/>
      <c r="WZR3" s="6" t="s">
        <v>8</v>
      </c>
      <c r="WZS3" s="6">
        <v>0</v>
      </c>
    </row>
    <row r="4" spans="1:52 16242:16243" s="5" customFormat="1" x14ac:dyDescent="0.3">
      <c r="A4" s="1" t="s">
        <v>9</v>
      </c>
      <c r="B4" s="7" t="s">
        <v>10</v>
      </c>
      <c r="C4" s="3" t="s">
        <v>11</v>
      </c>
      <c r="D4" s="4"/>
      <c r="E4" s="4"/>
      <c r="F4" s="4"/>
      <c r="WZR4" s="6" t="s">
        <v>12</v>
      </c>
      <c r="WZS4" s="6">
        <v>3</v>
      </c>
    </row>
    <row r="5" spans="1:52 16242:16243" s="5" customFormat="1" x14ac:dyDescent="0.3">
      <c r="A5" s="1" t="s">
        <v>13</v>
      </c>
      <c r="B5" s="2" t="s">
        <v>14</v>
      </c>
      <c r="C5" s="3" t="s">
        <v>15</v>
      </c>
      <c r="WZR5" s="6" t="s">
        <v>16</v>
      </c>
      <c r="WZS5" s="6">
        <v>6</v>
      </c>
    </row>
    <row r="6" spans="1:52 16242:16243" s="5" customFormat="1" x14ac:dyDescent="0.3">
      <c r="A6" s="1" t="s">
        <v>18</v>
      </c>
      <c r="B6" s="2" t="s">
        <v>12</v>
      </c>
      <c r="C6" s="8" t="str">
        <f>"Frequency = "&amp;IF(B6="A","Annual",IF(B6="Q", "Quarterly", "Monthly"))</f>
        <v>Frequency = Quarterly</v>
      </c>
      <c r="D6" s="4"/>
      <c r="E6" s="4"/>
      <c r="F6" s="4"/>
    </row>
    <row r="7" spans="1:52 16242:16243" s="5" customFormat="1" ht="15" thickBot="1" x14ac:dyDescent="0.35">
      <c r="A7" s="9" t="s">
        <v>19</v>
      </c>
      <c r="B7" s="10" t="s">
        <v>20</v>
      </c>
      <c r="C7" s="11" t="s">
        <v>21</v>
      </c>
    </row>
    <row r="8" spans="1:52 16242:16243" s="5" customFormat="1" ht="15" thickBot="1" x14ac:dyDescent="0.35">
      <c r="A8" s="12"/>
    </row>
    <row r="9" spans="1:52 16242:16243" s="16" customFormat="1" x14ac:dyDescent="0.3">
      <c r="A9" s="13" t="s">
        <v>22</v>
      </c>
      <c r="B9" s="14" t="s">
        <v>23</v>
      </c>
      <c r="C9" s="14" t="s">
        <v>24</v>
      </c>
      <c r="D9" s="14" t="s">
        <v>17</v>
      </c>
      <c r="E9" s="15">
        <v>2010</v>
      </c>
      <c r="F9" s="15">
        <v>2011</v>
      </c>
      <c r="G9" s="15">
        <v>2012</v>
      </c>
      <c r="H9" s="15">
        <v>2013</v>
      </c>
      <c r="I9" s="15">
        <v>2014</v>
      </c>
      <c r="J9" s="15">
        <v>2015</v>
      </c>
      <c r="K9" s="15">
        <v>2016</v>
      </c>
      <c r="L9" s="15">
        <v>2017</v>
      </c>
      <c r="M9" s="15" t="s">
        <v>107</v>
      </c>
      <c r="N9" s="15" t="s">
        <v>108</v>
      </c>
      <c r="O9" s="15" t="s">
        <v>109</v>
      </c>
      <c r="P9" s="15" t="s">
        <v>110</v>
      </c>
      <c r="Q9" s="15" t="s">
        <v>111</v>
      </c>
      <c r="R9" s="15" t="s">
        <v>112</v>
      </c>
      <c r="S9" s="15" t="s">
        <v>113</v>
      </c>
      <c r="T9" s="15" t="s">
        <v>114</v>
      </c>
      <c r="U9" s="15" t="s">
        <v>115</v>
      </c>
      <c r="V9" s="15" t="s">
        <v>116</v>
      </c>
      <c r="W9" s="15" t="s">
        <v>117</v>
      </c>
      <c r="X9" s="15" t="s">
        <v>118</v>
      </c>
      <c r="Y9" s="15" t="s">
        <v>119</v>
      </c>
      <c r="Z9" s="15" t="s">
        <v>120</v>
      </c>
      <c r="AA9" s="15" t="s">
        <v>121</v>
      </c>
      <c r="AB9" s="15" t="s">
        <v>122</v>
      </c>
      <c r="AC9" s="15" t="s">
        <v>123</v>
      </c>
      <c r="AD9" s="15" t="s">
        <v>124</v>
      </c>
      <c r="AE9" s="15" t="s">
        <v>125</v>
      </c>
      <c r="AF9" s="15" t="s">
        <v>126</v>
      </c>
      <c r="AG9" s="15" t="s">
        <v>127</v>
      </c>
      <c r="AH9" s="15" t="s">
        <v>128</v>
      </c>
      <c r="AI9" s="15" t="s">
        <v>129</v>
      </c>
      <c r="AJ9" s="15" t="s">
        <v>130</v>
      </c>
      <c r="AK9" s="15" t="s">
        <v>131</v>
      </c>
      <c r="AL9" s="15" t="s">
        <v>132</v>
      </c>
      <c r="AM9" s="15" t="s">
        <v>133</v>
      </c>
      <c r="AN9" s="15" t="s">
        <v>134</v>
      </c>
      <c r="AO9" s="15" t="s">
        <v>135</v>
      </c>
      <c r="AP9" s="15" t="s">
        <v>136</v>
      </c>
      <c r="AQ9" s="15" t="s">
        <v>137</v>
      </c>
      <c r="AR9" s="15" t="s">
        <v>138</v>
      </c>
      <c r="AS9" s="15"/>
      <c r="AT9" s="15"/>
      <c r="AU9" s="15"/>
      <c r="AV9" s="15"/>
      <c r="AW9" s="15"/>
      <c r="AX9" s="15"/>
      <c r="AY9" s="15"/>
      <c r="AZ9"/>
    </row>
    <row r="10" spans="1:52 16242:16243" s="100" customFormat="1" x14ac:dyDescent="0.3">
      <c r="A10" s="17"/>
      <c r="B10" s="17" t="s">
        <v>105</v>
      </c>
      <c r="C10" s="17"/>
      <c r="D10" s="17"/>
      <c r="E10" s="103"/>
      <c r="F10" s="103"/>
      <c r="G10" s="103"/>
      <c r="H10" s="103"/>
      <c r="I10" s="103"/>
      <c r="J10" s="103"/>
      <c r="K10" s="103"/>
      <c r="L10" s="103"/>
      <c r="M10" s="103"/>
    </row>
    <row r="11" spans="1:52 16242:16243" x14ac:dyDescent="0.3">
      <c r="A11" t="s">
        <v>234</v>
      </c>
      <c r="B11" s="104" t="s">
        <v>91</v>
      </c>
      <c r="C11" t="s">
        <v>234</v>
      </c>
      <c r="D11">
        <v>0</v>
      </c>
      <c r="E11">
        <v>9.6</v>
      </c>
      <c r="F11">
        <v>9.4</v>
      </c>
      <c r="G11">
        <v>9.6</v>
      </c>
      <c r="H11">
        <v>9.5250000000000004</v>
      </c>
      <c r="I11">
        <v>9.4499999999999993</v>
      </c>
      <c r="J11">
        <v>9.5</v>
      </c>
      <c r="K11">
        <v>9.5</v>
      </c>
      <c r="L11">
        <v>9.6999999999999993</v>
      </c>
      <c r="M11">
        <v>9.6999999999999993</v>
      </c>
      <c r="N11">
        <v>9.1</v>
      </c>
      <c r="O11">
        <v>9.4</v>
      </c>
      <c r="P11">
        <v>9.4</v>
      </c>
      <c r="Q11">
        <v>9.6999999999999993</v>
      </c>
      <c r="R11">
        <v>10</v>
      </c>
      <c r="S11">
        <v>9.3000000000000007</v>
      </c>
      <c r="T11">
        <v>9.4</v>
      </c>
      <c r="U11">
        <v>9.6999999999999993</v>
      </c>
      <c r="V11">
        <v>9.5</v>
      </c>
      <c r="W11">
        <v>9.4</v>
      </c>
      <c r="X11">
        <v>9.5</v>
      </c>
      <c r="Y11">
        <v>9.5</v>
      </c>
      <c r="Z11">
        <v>9.5</v>
      </c>
      <c r="AA11">
        <v>9.4</v>
      </c>
      <c r="AB11">
        <v>9.4</v>
      </c>
      <c r="AC11">
        <v>9.6</v>
      </c>
      <c r="AD11">
        <v>9.6999999999999993</v>
      </c>
      <c r="AE11">
        <v>9.4</v>
      </c>
      <c r="AF11">
        <v>9.4</v>
      </c>
      <c r="AG11">
        <v>9.6</v>
      </c>
      <c r="AH11">
        <v>9.6</v>
      </c>
      <c r="AI11">
        <v>9.4</v>
      </c>
      <c r="AJ11">
        <v>9.4</v>
      </c>
      <c r="AK11">
        <v>9.6</v>
      </c>
      <c r="AL11">
        <v>10.4</v>
      </c>
      <c r="AM11">
        <v>9.4</v>
      </c>
      <c r="AN11">
        <v>9.4</v>
      </c>
    </row>
    <row r="12" spans="1:52 16242:16243" x14ac:dyDescent="0.3">
      <c r="A12" t="s">
        <v>235</v>
      </c>
      <c r="B12" s="24" t="s">
        <v>92</v>
      </c>
      <c r="C12" t="s">
        <v>235</v>
      </c>
      <c r="D12">
        <v>0</v>
      </c>
      <c r="E12">
        <v>8.25</v>
      </c>
      <c r="F12">
        <v>8.4</v>
      </c>
      <c r="G12">
        <v>9.3000000000000007</v>
      </c>
      <c r="H12">
        <v>8.75</v>
      </c>
      <c r="I12">
        <v>8.8000000000000007</v>
      </c>
      <c r="J12">
        <v>8.9</v>
      </c>
      <c r="K12">
        <v>8.8000000000000007</v>
      </c>
      <c r="L12">
        <v>9.1999999999999993</v>
      </c>
      <c r="M12">
        <v>8.1</v>
      </c>
      <c r="N12">
        <v>9.4</v>
      </c>
      <c r="O12">
        <v>7.7</v>
      </c>
      <c r="P12">
        <v>8.5</v>
      </c>
      <c r="Q12">
        <v>7.7</v>
      </c>
      <c r="R12">
        <v>10.8</v>
      </c>
      <c r="S12">
        <v>9.1</v>
      </c>
      <c r="T12">
        <v>9.4</v>
      </c>
      <c r="U12">
        <v>9.1999999999999993</v>
      </c>
      <c r="V12">
        <v>9.1999999999999993</v>
      </c>
      <c r="W12">
        <v>7.9</v>
      </c>
      <c r="X12">
        <v>9</v>
      </c>
      <c r="Y12">
        <v>8.1999999999999993</v>
      </c>
      <c r="Z12">
        <v>9.8000000000000007</v>
      </c>
      <c r="AA12">
        <v>8.1</v>
      </c>
      <c r="AB12">
        <v>8.9</v>
      </c>
      <c r="AC12">
        <v>8.3000000000000007</v>
      </c>
      <c r="AD12">
        <v>9.8000000000000007</v>
      </c>
      <c r="AE12">
        <v>8.3000000000000007</v>
      </c>
      <c r="AF12">
        <v>9.1</v>
      </c>
      <c r="AG12">
        <v>8.5</v>
      </c>
      <c r="AH12">
        <v>9.6</v>
      </c>
      <c r="AI12">
        <v>8</v>
      </c>
      <c r="AJ12">
        <v>9</v>
      </c>
      <c r="AK12">
        <v>8.4</v>
      </c>
      <c r="AL12">
        <v>9.6999999999999993</v>
      </c>
      <c r="AM12">
        <v>9.6999999999999993</v>
      </c>
      <c r="AN12">
        <v>9</v>
      </c>
    </row>
    <row r="13" spans="1:52 16242:16243" x14ac:dyDescent="0.3">
      <c r="A13" t="s">
        <v>236</v>
      </c>
      <c r="B13" s="24" t="s">
        <v>93</v>
      </c>
      <c r="C13" t="s">
        <v>236</v>
      </c>
      <c r="D13">
        <v>0</v>
      </c>
    </row>
    <row r="14" spans="1:52 16242:16243" x14ac:dyDescent="0.3">
      <c r="A14" t="s">
        <v>239</v>
      </c>
      <c r="B14" s="25" t="s">
        <v>94</v>
      </c>
      <c r="C14" t="s">
        <v>239</v>
      </c>
      <c r="D14">
        <v>0</v>
      </c>
      <c r="E14">
        <v>19.7</v>
      </c>
      <c r="F14">
        <v>20.100000000000001</v>
      </c>
      <c r="G14">
        <v>21.5</v>
      </c>
      <c r="H14">
        <v>20.5</v>
      </c>
      <c r="I14">
        <v>21</v>
      </c>
      <c r="J14">
        <v>20.9</v>
      </c>
      <c r="K14">
        <v>20.7</v>
      </c>
      <c r="L14">
        <v>20.8</v>
      </c>
      <c r="M14">
        <v>21.7</v>
      </c>
      <c r="N14">
        <v>18.8</v>
      </c>
      <c r="O14">
        <v>19.5</v>
      </c>
      <c r="P14">
        <v>20.399999999999999</v>
      </c>
      <c r="Q14">
        <v>21.8</v>
      </c>
      <c r="R14">
        <v>23.7</v>
      </c>
      <c r="S14">
        <v>19.7</v>
      </c>
      <c r="T14">
        <v>20.9</v>
      </c>
      <c r="U14">
        <v>22.2</v>
      </c>
      <c r="V14">
        <v>20</v>
      </c>
      <c r="W14">
        <v>19.3</v>
      </c>
      <c r="X14">
        <v>20.5</v>
      </c>
      <c r="Y14">
        <v>21.9</v>
      </c>
      <c r="Z14">
        <v>21.8</v>
      </c>
      <c r="AA14">
        <v>19.5</v>
      </c>
      <c r="AB14">
        <v>20.6</v>
      </c>
      <c r="AC14">
        <v>22</v>
      </c>
      <c r="AD14">
        <v>21.4</v>
      </c>
      <c r="AE14">
        <v>19.5</v>
      </c>
      <c r="AF14">
        <v>20.7</v>
      </c>
      <c r="AG14">
        <v>22</v>
      </c>
      <c r="AH14">
        <v>20.6</v>
      </c>
      <c r="AI14">
        <v>19.399999999999999</v>
      </c>
      <c r="AJ14">
        <v>20.6</v>
      </c>
      <c r="AK14">
        <v>22</v>
      </c>
      <c r="AL14">
        <v>20.9</v>
      </c>
      <c r="AM14">
        <v>19.5</v>
      </c>
      <c r="AN14">
        <v>20.6</v>
      </c>
    </row>
    <row r="15" spans="1:52 16242:16243" x14ac:dyDescent="0.3">
      <c r="A15" t="s">
        <v>237</v>
      </c>
      <c r="B15" s="25" t="s">
        <v>33</v>
      </c>
      <c r="C15" t="s">
        <v>237</v>
      </c>
      <c r="D15">
        <v>0</v>
      </c>
      <c r="E15">
        <v>15.625</v>
      </c>
      <c r="F15">
        <v>13.7</v>
      </c>
      <c r="G15">
        <v>15.4</v>
      </c>
      <c r="H15">
        <v>15</v>
      </c>
      <c r="I15">
        <v>14.7</v>
      </c>
      <c r="J15">
        <v>15.1</v>
      </c>
      <c r="K15">
        <v>14.8</v>
      </c>
      <c r="L15">
        <v>14.8</v>
      </c>
      <c r="M15">
        <v>12.4</v>
      </c>
      <c r="N15">
        <v>14.2</v>
      </c>
      <c r="O15">
        <v>14.1</v>
      </c>
      <c r="P15">
        <v>13.9</v>
      </c>
      <c r="Q15">
        <v>16.100000000000001</v>
      </c>
      <c r="R15">
        <v>18.7</v>
      </c>
      <c r="S15">
        <v>13.2</v>
      </c>
      <c r="T15">
        <v>13.4</v>
      </c>
      <c r="U15">
        <v>15.2</v>
      </c>
      <c r="V15">
        <v>16</v>
      </c>
      <c r="W15">
        <v>14</v>
      </c>
      <c r="X15">
        <v>14.6</v>
      </c>
      <c r="Y15">
        <v>14.5</v>
      </c>
      <c r="Z15">
        <v>16.600000000000001</v>
      </c>
      <c r="AA15">
        <v>13.8</v>
      </c>
      <c r="AB15">
        <v>14</v>
      </c>
      <c r="AC15">
        <v>15.2</v>
      </c>
      <c r="AD15">
        <v>16.899999999999999</v>
      </c>
      <c r="AE15">
        <v>14.2</v>
      </c>
      <c r="AF15">
        <v>14</v>
      </c>
      <c r="AG15">
        <v>14.9</v>
      </c>
      <c r="AH15">
        <v>16.3</v>
      </c>
      <c r="AI15">
        <v>13.9</v>
      </c>
      <c r="AJ15">
        <v>14.2</v>
      </c>
      <c r="AK15">
        <v>14.9</v>
      </c>
      <c r="AL15">
        <v>16.5</v>
      </c>
      <c r="AM15">
        <v>13.8</v>
      </c>
      <c r="AN15">
        <v>14</v>
      </c>
    </row>
    <row r="16" spans="1:52 16242:16243" x14ac:dyDescent="0.3">
      <c r="A16" t="s">
        <v>238</v>
      </c>
      <c r="B16" s="26" t="s">
        <v>95</v>
      </c>
      <c r="C16" t="s">
        <v>238</v>
      </c>
      <c r="D16">
        <v>0</v>
      </c>
      <c r="E16">
        <v>1</v>
      </c>
      <c r="F16">
        <v>1</v>
      </c>
      <c r="G16">
        <v>1</v>
      </c>
      <c r="H16">
        <v>1</v>
      </c>
      <c r="I16">
        <v>1</v>
      </c>
      <c r="J16">
        <v>1</v>
      </c>
      <c r="K16">
        <v>1</v>
      </c>
      <c r="L16" t="s">
        <v>106</v>
      </c>
      <c r="M16">
        <v>1</v>
      </c>
      <c r="N16">
        <v>1</v>
      </c>
      <c r="O16">
        <v>1</v>
      </c>
      <c r="P16">
        <v>1</v>
      </c>
      <c r="Q16">
        <v>1</v>
      </c>
      <c r="R16">
        <v>1</v>
      </c>
      <c r="S16">
        <v>1</v>
      </c>
      <c r="T16">
        <v>1</v>
      </c>
      <c r="U16">
        <v>1</v>
      </c>
      <c r="V16">
        <v>1</v>
      </c>
      <c r="W16">
        <v>1</v>
      </c>
      <c r="X16">
        <v>1</v>
      </c>
      <c r="Y16">
        <v>1</v>
      </c>
      <c r="Z16">
        <v>1</v>
      </c>
      <c r="AA16">
        <v>1</v>
      </c>
      <c r="AB16">
        <v>1</v>
      </c>
      <c r="AC16">
        <v>1</v>
      </c>
      <c r="AD16">
        <v>1</v>
      </c>
      <c r="AE16">
        <v>1</v>
      </c>
      <c r="AF16">
        <v>1</v>
      </c>
      <c r="AG16">
        <v>1</v>
      </c>
      <c r="AH16">
        <v>1</v>
      </c>
      <c r="AI16">
        <v>1</v>
      </c>
      <c r="AJ16">
        <v>1</v>
      </c>
      <c r="AK16">
        <v>1</v>
      </c>
      <c r="AL16">
        <v>1</v>
      </c>
      <c r="AM16">
        <v>1</v>
      </c>
      <c r="AN16">
        <v>1</v>
      </c>
    </row>
    <row r="17" spans="1:40" x14ac:dyDescent="0.3">
      <c r="A17" t="s">
        <v>240</v>
      </c>
      <c r="B17" s="23" t="s">
        <v>96</v>
      </c>
      <c r="C17" t="s">
        <v>240</v>
      </c>
      <c r="D17">
        <v>0</v>
      </c>
      <c r="E17">
        <v>5985807</v>
      </c>
      <c r="F17">
        <v>6292985</v>
      </c>
      <c r="G17">
        <v>6266998</v>
      </c>
      <c r="H17">
        <v>6142939</v>
      </c>
      <c r="I17">
        <v>6483783</v>
      </c>
      <c r="J17">
        <v>6984831</v>
      </c>
      <c r="K17">
        <v>6811163</v>
      </c>
      <c r="L17">
        <v>7457927</v>
      </c>
      <c r="M17">
        <v>1359286</v>
      </c>
      <c r="N17">
        <v>1466186</v>
      </c>
      <c r="O17">
        <v>1912708</v>
      </c>
      <c r="P17">
        <v>1554805</v>
      </c>
      <c r="Q17">
        <v>1408363</v>
      </c>
      <c r="R17">
        <v>1429826</v>
      </c>
      <c r="S17">
        <v>1879067</v>
      </c>
      <c r="T17">
        <v>1549742</v>
      </c>
      <c r="U17">
        <v>1284160</v>
      </c>
      <c r="V17">
        <v>1533870</v>
      </c>
      <c r="W17">
        <v>1813840</v>
      </c>
      <c r="X17">
        <v>1511069</v>
      </c>
      <c r="Y17">
        <v>1357477</v>
      </c>
      <c r="Z17">
        <v>1613520</v>
      </c>
      <c r="AA17">
        <v>1894703</v>
      </c>
      <c r="AB17">
        <v>1618083</v>
      </c>
      <c r="AC17">
        <v>1416976</v>
      </c>
      <c r="AD17">
        <v>1765107</v>
      </c>
      <c r="AE17">
        <v>2058183</v>
      </c>
      <c r="AF17">
        <v>1744565</v>
      </c>
      <c r="AG17">
        <v>1511735</v>
      </c>
      <c r="AH17">
        <v>1668136</v>
      </c>
      <c r="AI17">
        <v>1760399</v>
      </c>
      <c r="AJ17">
        <v>1870893</v>
      </c>
      <c r="AK17">
        <v>1516493</v>
      </c>
      <c r="AL17">
        <v>1797647</v>
      </c>
      <c r="AM17">
        <v>2234733</v>
      </c>
      <c r="AN17">
        <v>1909054</v>
      </c>
    </row>
    <row r="18" spans="1:40" x14ac:dyDescent="0.3">
      <c r="A18" t="s">
        <v>241</v>
      </c>
      <c r="B18" s="24" t="s">
        <v>92</v>
      </c>
      <c r="C18" t="s">
        <v>241</v>
      </c>
      <c r="D18">
        <v>0</v>
      </c>
      <c r="E18">
        <v>333065</v>
      </c>
      <c r="F18">
        <v>353811</v>
      </c>
      <c r="G18">
        <v>288594</v>
      </c>
      <c r="H18">
        <v>319180</v>
      </c>
      <c r="I18">
        <v>330860</v>
      </c>
      <c r="J18">
        <v>352227</v>
      </c>
      <c r="K18">
        <v>345828</v>
      </c>
      <c r="L18">
        <v>377669</v>
      </c>
      <c r="M18">
        <v>66630</v>
      </c>
      <c r="N18">
        <v>119009</v>
      </c>
      <c r="O18">
        <v>87417</v>
      </c>
      <c r="P18">
        <v>80755</v>
      </c>
      <c r="Q18">
        <v>49636</v>
      </c>
      <c r="R18">
        <v>91807</v>
      </c>
      <c r="S18">
        <v>72134</v>
      </c>
      <c r="T18">
        <v>75017</v>
      </c>
      <c r="U18">
        <v>54418</v>
      </c>
      <c r="V18">
        <v>103285</v>
      </c>
      <c r="W18">
        <v>81404</v>
      </c>
      <c r="X18">
        <v>80073</v>
      </c>
      <c r="Y18">
        <v>56220</v>
      </c>
      <c r="Z18">
        <v>113232</v>
      </c>
      <c r="AA18">
        <v>79421</v>
      </c>
      <c r="AB18">
        <v>81987</v>
      </c>
      <c r="AC18">
        <v>60834</v>
      </c>
      <c r="AD18">
        <v>117898</v>
      </c>
      <c r="AE18">
        <v>85161</v>
      </c>
      <c r="AF18">
        <v>88334</v>
      </c>
      <c r="AG18">
        <v>62900</v>
      </c>
      <c r="AH18">
        <v>113668</v>
      </c>
      <c r="AI18">
        <v>73627</v>
      </c>
      <c r="AJ18">
        <v>95633</v>
      </c>
      <c r="AK18">
        <v>62950</v>
      </c>
      <c r="AL18">
        <v>123162</v>
      </c>
      <c r="AM18">
        <v>94317</v>
      </c>
      <c r="AN18">
        <v>97240</v>
      </c>
    </row>
    <row r="19" spans="1:40" x14ac:dyDescent="0.3">
      <c r="A19" t="s">
        <v>242</v>
      </c>
      <c r="B19" s="24" t="s">
        <v>93</v>
      </c>
      <c r="C19" t="s">
        <v>242</v>
      </c>
      <c r="D19">
        <v>0</v>
      </c>
      <c r="E19">
        <v>5652742</v>
      </c>
      <c r="F19">
        <v>5939174</v>
      </c>
      <c r="G19">
        <v>5978404</v>
      </c>
      <c r="H19">
        <v>5823759</v>
      </c>
      <c r="I19">
        <v>6152923</v>
      </c>
      <c r="J19">
        <v>6632604</v>
      </c>
      <c r="K19">
        <v>6465335</v>
      </c>
      <c r="L19">
        <v>7080258</v>
      </c>
      <c r="M19">
        <v>1292656</v>
      </c>
      <c r="N19">
        <v>1347177</v>
      </c>
      <c r="O19">
        <v>1825291</v>
      </c>
      <c r="P19">
        <v>1474050</v>
      </c>
      <c r="Q19">
        <v>1358727</v>
      </c>
      <c r="R19">
        <v>1338019</v>
      </c>
      <c r="S19">
        <v>1806933</v>
      </c>
      <c r="T19">
        <v>1474725</v>
      </c>
      <c r="U19">
        <v>1229742</v>
      </c>
      <c r="V19">
        <v>1430585</v>
      </c>
      <c r="W19">
        <v>1732436</v>
      </c>
      <c r="X19">
        <v>1430996</v>
      </c>
      <c r="Y19">
        <v>1301257</v>
      </c>
      <c r="Z19">
        <v>1500288</v>
      </c>
      <c r="AA19">
        <v>1815282</v>
      </c>
      <c r="AB19">
        <v>1536096</v>
      </c>
      <c r="AC19">
        <v>1356142</v>
      </c>
      <c r="AD19">
        <v>1647209</v>
      </c>
      <c r="AE19">
        <v>1973022</v>
      </c>
      <c r="AF19">
        <v>1656231</v>
      </c>
      <c r="AG19">
        <v>1448835</v>
      </c>
      <c r="AH19">
        <v>1554468</v>
      </c>
      <c r="AI19">
        <v>1686772</v>
      </c>
      <c r="AJ19">
        <v>1775260</v>
      </c>
      <c r="AK19">
        <v>1453543</v>
      </c>
      <c r="AL19">
        <v>1674485</v>
      </c>
      <c r="AM19">
        <v>2140416</v>
      </c>
      <c r="AN19">
        <v>1811814</v>
      </c>
    </row>
    <row r="20" spans="1:40" x14ac:dyDescent="0.3">
      <c r="A20" t="s">
        <v>243</v>
      </c>
      <c r="B20" s="25" t="s">
        <v>94</v>
      </c>
      <c r="C20" t="s">
        <v>243</v>
      </c>
      <c r="D20">
        <v>0</v>
      </c>
      <c r="E20">
        <v>1197787</v>
      </c>
      <c r="F20">
        <v>1209920</v>
      </c>
      <c r="G20">
        <v>1199270</v>
      </c>
      <c r="H20">
        <v>1119382</v>
      </c>
      <c r="I20">
        <v>1231220</v>
      </c>
      <c r="J20">
        <v>1287188</v>
      </c>
      <c r="K20">
        <v>1264465</v>
      </c>
      <c r="L20">
        <v>1393717</v>
      </c>
      <c r="M20">
        <v>355620</v>
      </c>
      <c r="N20">
        <v>260136</v>
      </c>
      <c r="O20">
        <v>322803</v>
      </c>
      <c r="P20">
        <v>271361</v>
      </c>
      <c r="Q20">
        <v>342914</v>
      </c>
      <c r="R20">
        <v>314902</v>
      </c>
      <c r="S20">
        <v>297509</v>
      </c>
      <c r="T20">
        <v>243945</v>
      </c>
      <c r="U20">
        <v>259141</v>
      </c>
      <c r="V20">
        <v>296900</v>
      </c>
      <c r="W20">
        <v>302991</v>
      </c>
      <c r="X20">
        <v>260350</v>
      </c>
      <c r="Y20">
        <v>318054</v>
      </c>
      <c r="Z20">
        <v>328570</v>
      </c>
      <c r="AA20">
        <v>312429</v>
      </c>
      <c r="AB20">
        <v>272167</v>
      </c>
      <c r="AC20">
        <v>296450</v>
      </c>
      <c r="AD20">
        <v>359698</v>
      </c>
      <c r="AE20">
        <v>339066</v>
      </c>
      <c r="AF20">
        <v>291974</v>
      </c>
      <c r="AG20">
        <v>327206</v>
      </c>
      <c r="AH20">
        <v>328412</v>
      </c>
      <c r="AI20">
        <v>291929</v>
      </c>
      <c r="AJ20">
        <v>316918</v>
      </c>
      <c r="AK20">
        <v>336358</v>
      </c>
      <c r="AL20">
        <v>359516</v>
      </c>
      <c r="AM20">
        <v>374361</v>
      </c>
      <c r="AN20">
        <v>323482</v>
      </c>
    </row>
    <row r="21" spans="1:40" x14ac:dyDescent="0.3">
      <c r="A21" t="s">
        <v>244</v>
      </c>
      <c r="B21" s="25" t="s">
        <v>97</v>
      </c>
      <c r="C21" t="s">
        <v>244</v>
      </c>
      <c r="D21">
        <v>0</v>
      </c>
      <c r="E21">
        <v>4454955</v>
      </c>
      <c r="F21">
        <v>4729254</v>
      </c>
      <c r="G21">
        <v>4779134</v>
      </c>
      <c r="H21">
        <v>4704377</v>
      </c>
      <c r="I21">
        <v>4921703</v>
      </c>
      <c r="J21">
        <v>5345416</v>
      </c>
      <c r="K21">
        <v>5200870</v>
      </c>
      <c r="L21">
        <v>5686541</v>
      </c>
      <c r="M21">
        <v>937036</v>
      </c>
      <c r="N21">
        <v>1087041</v>
      </c>
      <c r="O21">
        <v>1502488</v>
      </c>
      <c r="P21">
        <v>1202689</v>
      </c>
      <c r="Q21">
        <v>1015813</v>
      </c>
      <c r="R21">
        <v>1023117</v>
      </c>
      <c r="S21">
        <v>1509424</v>
      </c>
      <c r="T21">
        <v>1230780</v>
      </c>
      <c r="U21">
        <v>970601</v>
      </c>
      <c r="V21">
        <v>1133685</v>
      </c>
      <c r="W21">
        <v>1429445</v>
      </c>
      <c r="X21">
        <v>1170646</v>
      </c>
      <c r="Y21">
        <v>983203</v>
      </c>
      <c r="Z21">
        <v>1171718</v>
      </c>
      <c r="AA21">
        <v>1502853</v>
      </c>
      <c r="AB21">
        <v>1263929</v>
      </c>
      <c r="AC21">
        <v>1059692</v>
      </c>
      <c r="AD21">
        <v>1287511</v>
      </c>
      <c r="AE21">
        <v>1633956</v>
      </c>
      <c r="AF21">
        <v>1364257</v>
      </c>
      <c r="AG21">
        <v>1121629</v>
      </c>
      <c r="AH21">
        <v>1226056</v>
      </c>
      <c r="AI21">
        <v>1394843</v>
      </c>
      <c r="AJ21">
        <v>1458342</v>
      </c>
      <c r="AK21">
        <v>1117185</v>
      </c>
      <c r="AL21">
        <v>1314969</v>
      </c>
      <c r="AM21">
        <v>1766055</v>
      </c>
      <c r="AN21">
        <v>1488332</v>
      </c>
    </row>
    <row r="22" spans="1:40" x14ac:dyDescent="0.3">
      <c r="A22" t="s">
        <v>245</v>
      </c>
      <c r="B22" s="27" t="s">
        <v>98</v>
      </c>
      <c r="C22" t="s">
        <v>245</v>
      </c>
      <c r="D22">
        <v>0</v>
      </c>
      <c r="E22">
        <v>3970142</v>
      </c>
      <c r="F22">
        <v>4239147</v>
      </c>
      <c r="G22">
        <v>4178203</v>
      </c>
      <c r="H22">
        <v>4146459</v>
      </c>
      <c r="I22">
        <v>4352039</v>
      </c>
      <c r="J22">
        <v>4697488</v>
      </c>
      <c r="K22">
        <v>4584065</v>
      </c>
      <c r="L22">
        <v>5014722</v>
      </c>
      <c r="M22">
        <v>850483</v>
      </c>
      <c r="N22">
        <v>980507</v>
      </c>
      <c r="O22">
        <v>1353755</v>
      </c>
      <c r="P22">
        <v>1054402</v>
      </c>
      <c r="Q22">
        <v>877892</v>
      </c>
      <c r="R22">
        <v>903456</v>
      </c>
      <c r="S22">
        <v>1347577</v>
      </c>
      <c r="T22">
        <v>1049278</v>
      </c>
      <c r="U22">
        <v>829203</v>
      </c>
      <c r="V22">
        <v>1015955</v>
      </c>
      <c r="W22">
        <v>1283868</v>
      </c>
      <c r="X22">
        <v>1017433</v>
      </c>
      <c r="Y22">
        <v>863957</v>
      </c>
      <c r="Z22">
        <v>1043734</v>
      </c>
      <c r="AA22">
        <v>1348282</v>
      </c>
      <c r="AB22">
        <v>1096066</v>
      </c>
      <c r="AC22">
        <v>912713</v>
      </c>
      <c r="AD22">
        <v>1148024</v>
      </c>
      <c r="AE22">
        <v>1459399</v>
      </c>
      <c r="AF22">
        <v>1177352</v>
      </c>
      <c r="AG22">
        <v>972154</v>
      </c>
      <c r="AH22">
        <v>1096338</v>
      </c>
      <c r="AI22">
        <v>1250583</v>
      </c>
      <c r="AJ22">
        <v>1264990</v>
      </c>
      <c r="AK22">
        <v>972315</v>
      </c>
      <c r="AL22">
        <v>1174497</v>
      </c>
      <c r="AM22">
        <v>1579641</v>
      </c>
      <c r="AN22">
        <v>1288269</v>
      </c>
    </row>
    <row r="23" spans="1:40" x14ac:dyDescent="0.3">
      <c r="A23" t="s">
        <v>246</v>
      </c>
      <c r="B23" s="26" t="s">
        <v>95</v>
      </c>
      <c r="C23" t="s">
        <v>246</v>
      </c>
      <c r="D23">
        <v>0</v>
      </c>
      <c r="E23">
        <v>43226</v>
      </c>
      <c r="F23">
        <v>44042</v>
      </c>
      <c r="G23">
        <v>60002</v>
      </c>
      <c r="H23">
        <v>111931</v>
      </c>
      <c r="I23">
        <v>65732</v>
      </c>
      <c r="J23">
        <v>85322</v>
      </c>
      <c r="K23">
        <v>127974</v>
      </c>
      <c r="L23">
        <v>138320</v>
      </c>
      <c r="M23">
        <v>12299</v>
      </c>
      <c r="N23">
        <v>8036</v>
      </c>
      <c r="O23">
        <v>7901</v>
      </c>
      <c r="P23">
        <v>15806</v>
      </c>
      <c r="Q23">
        <v>24415</v>
      </c>
      <c r="R23">
        <v>9248</v>
      </c>
      <c r="S23">
        <v>4917</v>
      </c>
      <c r="T23">
        <v>21422</v>
      </c>
      <c r="U23">
        <v>34784</v>
      </c>
      <c r="V23">
        <v>5803</v>
      </c>
      <c r="W23">
        <v>21644</v>
      </c>
      <c r="X23">
        <v>49700</v>
      </c>
      <c r="Y23">
        <v>26341</v>
      </c>
      <c r="Z23">
        <v>8982</v>
      </c>
      <c r="AA23">
        <v>8015</v>
      </c>
      <c r="AB23">
        <v>22394</v>
      </c>
      <c r="AC23">
        <v>27470</v>
      </c>
      <c r="AD23">
        <v>12242</v>
      </c>
      <c r="AE23">
        <v>21127</v>
      </c>
      <c r="AF23">
        <v>24483</v>
      </c>
      <c r="AG23">
        <v>38220</v>
      </c>
      <c r="AH23">
        <v>32912</v>
      </c>
      <c r="AI23">
        <v>13983</v>
      </c>
      <c r="AJ23">
        <v>42859</v>
      </c>
      <c r="AK23">
        <v>41846</v>
      </c>
      <c r="AL23">
        <v>25363</v>
      </c>
      <c r="AM23">
        <v>31625</v>
      </c>
      <c r="AN23">
        <v>39486</v>
      </c>
    </row>
    <row r="24" spans="1:40" x14ac:dyDescent="0.3">
      <c r="A24" t="s">
        <v>255</v>
      </c>
      <c r="B24" s="23" t="s">
        <v>99</v>
      </c>
      <c r="C24" t="s">
        <v>255</v>
      </c>
      <c r="D24">
        <v>0</v>
      </c>
    </row>
    <row r="25" spans="1:40" x14ac:dyDescent="0.3">
      <c r="A25" t="s">
        <v>256</v>
      </c>
      <c r="B25" s="24" t="s">
        <v>92</v>
      </c>
      <c r="C25" t="s">
        <v>256</v>
      </c>
      <c r="D25">
        <v>0</v>
      </c>
      <c r="E25">
        <v>218.18</v>
      </c>
      <c r="F25">
        <v>223.67</v>
      </c>
      <c r="G25">
        <v>227.54</v>
      </c>
      <c r="H25">
        <v>233.39</v>
      </c>
      <c r="I25">
        <v>237.73</v>
      </c>
      <c r="J25">
        <v>244.16</v>
      </c>
      <c r="K25">
        <v>256.06</v>
      </c>
      <c r="L25">
        <v>264.38</v>
      </c>
      <c r="M25">
        <v>217.35</v>
      </c>
      <c r="N25">
        <v>225.19</v>
      </c>
      <c r="O25">
        <v>218.85</v>
      </c>
      <c r="P25">
        <v>234.39</v>
      </c>
      <c r="Q25">
        <v>223.17</v>
      </c>
      <c r="R25">
        <v>227.92</v>
      </c>
      <c r="S25">
        <v>221.82</v>
      </c>
      <c r="T25">
        <v>241.39</v>
      </c>
      <c r="U25">
        <v>226.97</v>
      </c>
      <c r="V25">
        <v>232.38</v>
      </c>
      <c r="W25">
        <v>226.68</v>
      </c>
      <c r="X25">
        <v>247.84</v>
      </c>
      <c r="Y25">
        <v>231.8</v>
      </c>
      <c r="Z25">
        <v>236.98</v>
      </c>
      <c r="AA25">
        <v>229.85</v>
      </c>
      <c r="AB25">
        <v>252.3</v>
      </c>
      <c r="AC25">
        <v>237.85</v>
      </c>
      <c r="AD25">
        <v>242.86</v>
      </c>
      <c r="AE25">
        <v>236.24</v>
      </c>
      <c r="AF25">
        <v>259.69</v>
      </c>
      <c r="AG25">
        <v>244.83</v>
      </c>
      <c r="AH25">
        <v>251.9</v>
      </c>
      <c r="AI25">
        <v>249.12</v>
      </c>
      <c r="AJ25">
        <v>278.39</v>
      </c>
      <c r="AK25">
        <v>270.85000000000002</v>
      </c>
      <c r="AL25">
        <v>257.04000000000002</v>
      </c>
      <c r="AM25">
        <v>250.16</v>
      </c>
      <c r="AN25">
        <v>279.48</v>
      </c>
    </row>
    <row r="26" spans="1:40" x14ac:dyDescent="0.3">
      <c r="A26" t="s">
        <v>257</v>
      </c>
      <c r="B26" s="24" t="s">
        <v>93</v>
      </c>
      <c r="C26" t="s">
        <v>257</v>
      </c>
      <c r="D26">
        <v>0</v>
      </c>
    </row>
    <row r="27" spans="1:40" x14ac:dyDescent="0.3">
      <c r="A27" t="s">
        <v>258</v>
      </c>
      <c r="B27" s="25" t="s">
        <v>100</v>
      </c>
      <c r="C27" t="s">
        <v>258</v>
      </c>
      <c r="D27">
        <v>0</v>
      </c>
      <c r="E27">
        <v>62.58</v>
      </c>
      <c r="F27">
        <v>64.209999999999994</v>
      </c>
      <c r="G27">
        <v>65.41</v>
      </c>
      <c r="H27">
        <v>66.819999999999993</v>
      </c>
      <c r="I27">
        <v>68.142499999999998</v>
      </c>
      <c r="J27">
        <v>69.98</v>
      </c>
      <c r="K27">
        <v>73.38</v>
      </c>
      <c r="L27">
        <v>76.209999999999994</v>
      </c>
      <c r="M27">
        <v>64.91</v>
      </c>
      <c r="N27">
        <v>62.56</v>
      </c>
      <c r="O27">
        <v>63.05</v>
      </c>
      <c r="P27">
        <v>66.22</v>
      </c>
      <c r="Q27">
        <v>66.650000000000006</v>
      </c>
      <c r="R27">
        <v>63.32</v>
      </c>
      <c r="S27">
        <v>63.9</v>
      </c>
      <c r="T27">
        <v>68.2</v>
      </c>
      <c r="U27">
        <v>67.78</v>
      </c>
      <c r="V27">
        <v>64.56</v>
      </c>
      <c r="W27">
        <v>65.3</v>
      </c>
      <c r="X27">
        <v>70.02</v>
      </c>
      <c r="Y27">
        <v>69.23</v>
      </c>
      <c r="Z27">
        <v>65.84</v>
      </c>
      <c r="AA27">
        <v>66.22</v>
      </c>
      <c r="AB27">
        <v>71.28</v>
      </c>
      <c r="AC27">
        <v>71</v>
      </c>
      <c r="AD27">
        <v>67.47</v>
      </c>
      <c r="AE27">
        <v>68.06</v>
      </c>
      <c r="AF27">
        <v>73.37</v>
      </c>
      <c r="AG27">
        <v>73.12</v>
      </c>
      <c r="AH27">
        <v>69.98</v>
      </c>
      <c r="AI27">
        <v>71.77</v>
      </c>
      <c r="AJ27">
        <v>78.650000000000006</v>
      </c>
      <c r="AK27">
        <v>80.89</v>
      </c>
      <c r="AL27">
        <v>71.41</v>
      </c>
      <c r="AM27">
        <v>72.8</v>
      </c>
      <c r="AN27">
        <v>79.739999999999995</v>
      </c>
    </row>
    <row r="28" spans="1:40" x14ac:dyDescent="0.3">
      <c r="A28" t="s">
        <v>259</v>
      </c>
      <c r="B28" s="25" t="s">
        <v>33</v>
      </c>
      <c r="C28" t="s">
        <v>259</v>
      </c>
      <c r="D28">
        <v>0</v>
      </c>
      <c r="E28">
        <v>163.6</v>
      </c>
      <c r="F28">
        <v>170.69</v>
      </c>
      <c r="G28">
        <v>172.35</v>
      </c>
      <c r="H28">
        <v>175.8</v>
      </c>
      <c r="I28">
        <v>181.8</v>
      </c>
      <c r="J28">
        <v>184.96</v>
      </c>
      <c r="K28">
        <v>193.9</v>
      </c>
      <c r="L28">
        <v>200.51</v>
      </c>
      <c r="M28">
        <v>157.6</v>
      </c>
      <c r="N28">
        <v>183.06</v>
      </c>
      <c r="O28">
        <v>177.77</v>
      </c>
      <c r="P28">
        <v>160.77000000000001</v>
      </c>
      <c r="Q28">
        <v>161.82</v>
      </c>
      <c r="R28">
        <v>185.28</v>
      </c>
      <c r="S28">
        <v>180.18</v>
      </c>
      <c r="T28">
        <v>165.58</v>
      </c>
      <c r="U28">
        <v>164.57</v>
      </c>
      <c r="V28">
        <v>188.91</v>
      </c>
      <c r="W28">
        <v>184.13</v>
      </c>
      <c r="X28">
        <v>170</v>
      </c>
      <c r="Y28">
        <v>174.82</v>
      </c>
      <c r="Z28">
        <v>192.65</v>
      </c>
      <c r="AA28">
        <v>186.71</v>
      </c>
      <c r="AB28">
        <v>173.1</v>
      </c>
      <c r="AC28">
        <v>172.38</v>
      </c>
      <c r="AD28">
        <v>197.43</v>
      </c>
      <c r="AE28">
        <v>191.9</v>
      </c>
      <c r="AF28">
        <v>178.13</v>
      </c>
      <c r="AG28">
        <v>177.52</v>
      </c>
      <c r="AH28">
        <v>204.77</v>
      </c>
      <c r="AI28">
        <v>202.36</v>
      </c>
      <c r="AJ28">
        <v>190.95</v>
      </c>
      <c r="AK28">
        <v>196.39</v>
      </c>
      <c r="AL28">
        <v>208.95</v>
      </c>
      <c r="AM28">
        <v>203.39</v>
      </c>
      <c r="AN28">
        <v>192.04</v>
      </c>
    </row>
    <row r="29" spans="1:40" x14ac:dyDescent="0.3">
      <c r="A29" t="s">
        <v>260</v>
      </c>
      <c r="B29" s="26" t="s">
        <v>101</v>
      </c>
      <c r="C29" t="s">
        <v>260</v>
      </c>
      <c r="D29">
        <v>0</v>
      </c>
      <c r="E29">
        <v>59.1</v>
      </c>
      <c r="F29">
        <v>61.3</v>
      </c>
      <c r="G29">
        <v>63.05</v>
      </c>
      <c r="H29">
        <v>64.33</v>
      </c>
      <c r="I29">
        <v>64.637500000000003</v>
      </c>
      <c r="J29">
        <v>66.38</v>
      </c>
      <c r="K29">
        <v>69.61</v>
      </c>
      <c r="L29">
        <v>72.430000000000007</v>
      </c>
      <c r="M29">
        <v>61.58</v>
      </c>
      <c r="N29">
        <v>59.35</v>
      </c>
      <c r="O29">
        <v>59.8</v>
      </c>
      <c r="P29">
        <v>62.82</v>
      </c>
      <c r="Q29">
        <v>63.23</v>
      </c>
      <c r="R29">
        <v>60.06</v>
      </c>
      <c r="S29">
        <v>60.61</v>
      </c>
      <c r="T29">
        <v>64.7</v>
      </c>
      <c r="U29">
        <v>64.31</v>
      </c>
      <c r="V29">
        <v>61.24</v>
      </c>
      <c r="W29">
        <v>61.94</v>
      </c>
      <c r="X29">
        <v>66.430000000000007</v>
      </c>
      <c r="Y29">
        <v>65.67</v>
      </c>
      <c r="Z29">
        <v>62.45</v>
      </c>
      <c r="AA29">
        <v>62.81</v>
      </c>
      <c r="AB29">
        <v>67.62</v>
      </c>
      <c r="AC29">
        <v>67.36</v>
      </c>
      <c r="AD29">
        <v>64</v>
      </c>
      <c r="AE29">
        <v>64.55</v>
      </c>
      <c r="AF29">
        <v>69.599999999999994</v>
      </c>
      <c r="AG29">
        <v>69.36</v>
      </c>
      <c r="AH29">
        <v>66.38</v>
      </c>
      <c r="AI29">
        <v>68.069999999999993</v>
      </c>
      <c r="AJ29">
        <v>74.61</v>
      </c>
      <c r="AK29">
        <v>76.739999999999995</v>
      </c>
      <c r="AL29">
        <v>67.739999999999995</v>
      </c>
      <c r="AM29">
        <v>69.11</v>
      </c>
      <c r="AN29">
        <v>75.7</v>
      </c>
    </row>
    <row r="30" spans="1:40" x14ac:dyDescent="0.3">
      <c r="A30" t="s">
        <v>247</v>
      </c>
      <c r="B30" s="28" t="s">
        <v>102</v>
      </c>
      <c r="C30" t="s">
        <v>247</v>
      </c>
      <c r="D30">
        <v>0</v>
      </c>
      <c r="E30">
        <v>1194.4000000000001</v>
      </c>
      <c r="F30">
        <v>1286.5</v>
      </c>
      <c r="G30">
        <v>1300</v>
      </c>
      <c r="H30">
        <v>1318.2</v>
      </c>
      <c r="I30">
        <v>1404.5809259</v>
      </c>
      <c r="J30">
        <v>1560.1999999999998</v>
      </c>
      <c r="K30">
        <v>1602.8999999999999</v>
      </c>
      <c r="L30">
        <v>1800.2</v>
      </c>
      <c r="M30">
        <v>263.7</v>
      </c>
      <c r="N30">
        <v>298.09999999999997</v>
      </c>
      <c r="O30">
        <v>396</v>
      </c>
      <c r="P30">
        <v>328.7</v>
      </c>
      <c r="Q30">
        <v>281.7</v>
      </c>
      <c r="R30">
        <v>282.40000000000003</v>
      </c>
      <c r="S30">
        <v>397.3</v>
      </c>
      <c r="T30">
        <v>338.6</v>
      </c>
      <c r="U30">
        <v>272.39999999999998</v>
      </c>
      <c r="V30">
        <v>317.3</v>
      </c>
      <c r="W30">
        <v>389.2</v>
      </c>
      <c r="X30">
        <v>339.29999999999995</v>
      </c>
      <c r="Y30">
        <v>285.91999999999996</v>
      </c>
      <c r="Z30">
        <v>336.56092589999997</v>
      </c>
      <c r="AA30">
        <v>413.2</v>
      </c>
      <c r="AB30">
        <v>368.9</v>
      </c>
      <c r="AC30">
        <v>310.7</v>
      </c>
      <c r="AD30">
        <v>377.8</v>
      </c>
      <c r="AE30">
        <v>462.8</v>
      </c>
      <c r="AF30">
        <v>408.89999999999992</v>
      </c>
      <c r="AG30">
        <v>340.9</v>
      </c>
      <c r="AH30">
        <v>374.2</v>
      </c>
      <c r="AI30">
        <v>416.3</v>
      </c>
      <c r="AJ30">
        <v>471.5</v>
      </c>
      <c r="AK30">
        <v>377.3</v>
      </c>
      <c r="AL30">
        <v>409.7</v>
      </c>
      <c r="AM30">
        <v>530.70000000000005</v>
      </c>
      <c r="AN30">
        <v>482.5</v>
      </c>
    </row>
    <row r="31" spans="1:40" x14ac:dyDescent="0.3">
      <c r="A31" t="s">
        <v>249</v>
      </c>
      <c r="B31" s="24" t="s">
        <v>103</v>
      </c>
      <c r="C31" t="s">
        <v>249</v>
      </c>
      <c r="D31">
        <v>6</v>
      </c>
      <c r="E31">
        <v>1.7</v>
      </c>
      <c r="F31">
        <v>3.3</v>
      </c>
      <c r="G31">
        <v>3.1999999999999997</v>
      </c>
      <c r="H31">
        <v>4</v>
      </c>
      <c r="I31">
        <v>3.9</v>
      </c>
      <c r="J31">
        <v>3.8</v>
      </c>
      <c r="K31">
        <v>2.2999999999999998</v>
      </c>
      <c r="L31">
        <v>1.7999999999999998</v>
      </c>
      <c r="M31">
        <v>0.7</v>
      </c>
      <c r="N31">
        <v>0.8</v>
      </c>
      <c r="O31">
        <v>1</v>
      </c>
      <c r="P31">
        <v>0.8</v>
      </c>
      <c r="Q31">
        <v>0.8</v>
      </c>
      <c r="R31">
        <v>0.6</v>
      </c>
      <c r="S31">
        <v>0.9</v>
      </c>
      <c r="T31">
        <v>0.9</v>
      </c>
      <c r="U31">
        <v>1</v>
      </c>
      <c r="V31">
        <v>1</v>
      </c>
      <c r="W31">
        <v>1</v>
      </c>
      <c r="X31">
        <v>1</v>
      </c>
      <c r="Y31">
        <v>1</v>
      </c>
      <c r="Z31">
        <v>0.9</v>
      </c>
      <c r="AA31">
        <v>1</v>
      </c>
      <c r="AB31">
        <v>1</v>
      </c>
      <c r="AC31">
        <v>0.9</v>
      </c>
      <c r="AD31">
        <v>1</v>
      </c>
      <c r="AE31">
        <v>1.1000000000000001</v>
      </c>
      <c r="AF31">
        <v>0.8</v>
      </c>
      <c r="AG31">
        <v>0.9</v>
      </c>
      <c r="AH31">
        <v>0.4</v>
      </c>
      <c r="AI31">
        <v>0.5</v>
      </c>
      <c r="AJ31">
        <v>0.5</v>
      </c>
      <c r="AK31">
        <v>0.5</v>
      </c>
      <c r="AL31">
        <v>0.5</v>
      </c>
      <c r="AM31">
        <v>0.4</v>
      </c>
      <c r="AN31">
        <v>0.4</v>
      </c>
    </row>
    <row r="32" spans="1:40" x14ac:dyDescent="0.3">
      <c r="A32" t="s">
        <v>248</v>
      </c>
      <c r="B32" s="24" t="s">
        <v>92</v>
      </c>
      <c r="C32" t="s">
        <v>248</v>
      </c>
      <c r="D32">
        <v>6</v>
      </c>
      <c r="E32">
        <v>71.900000000000006</v>
      </c>
      <c r="F32">
        <v>77.8</v>
      </c>
      <c r="G32">
        <v>65</v>
      </c>
      <c r="H32">
        <v>73.599999999999994</v>
      </c>
      <c r="I32">
        <v>77.3</v>
      </c>
      <c r="J32">
        <v>84.6</v>
      </c>
      <c r="K32">
        <v>87.5</v>
      </c>
      <c r="L32">
        <v>97.8</v>
      </c>
      <c r="M32">
        <v>14.1</v>
      </c>
      <c r="N32">
        <v>25.7</v>
      </c>
      <c r="O32">
        <v>19.100000000000001</v>
      </c>
      <c r="P32">
        <v>18.899999999999999</v>
      </c>
      <c r="Q32">
        <v>10.8</v>
      </c>
      <c r="R32">
        <v>20.100000000000001</v>
      </c>
      <c r="S32">
        <v>16</v>
      </c>
      <c r="T32">
        <v>18.100000000000001</v>
      </c>
      <c r="U32">
        <v>12.2</v>
      </c>
      <c r="V32">
        <v>23.1</v>
      </c>
      <c r="W32">
        <v>18.399999999999999</v>
      </c>
      <c r="X32">
        <v>19.899999999999999</v>
      </c>
      <c r="Y32">
        <v>12.7</v>
      </c>
      <c r="Z32">
        <v>25.7</v>
      </c>
      <c r="AA32">
        <v>18.2</v>
      </c>
      <c r="AB32">
        <v>20.7</v>
      </c>
      <c r="AC32">
        <v>14.1</v>
      </c>
      <c r="AD32">
        <v>27.5</v>
      </c>
      <c r="AE32">
        <v>20.100000000000001</v>
      </c>
      <c r="AF32">
        <v>22.9</v>
      </c>
      <c r="AG32">
        <v>15.1</v>
      </c>
      <c r="AH32">
        <v>27.5</v>
      </c>
      <c r="AI32">
        <v>18.3</v>
      </c>
      <c r="AJ32">
        <v>26.6</v>
      </c>
      <c r="AK32">
        <v>16.600000000000001</v>
      </c>
      <c r="AL32">
        <v>30.4</v>
      </c>
      <c r="AM32">
        <v>23.6</v>
      </c>
      <c r="AN32">
        <v>27.2</v>
      </c>
    </row>
    <row r="33" spans="1:40" x14ac:dyDescent="0.3">
      <c r="A33" t="s">
        <v>250</v>
      </c>
      <c r="B33" s="24" t="s">
        <v>93</v>
      </c>
      <c r="C33" t="s">
        <v>250</v>
      </c>
      <c r="D33">
        <v>6</v>
      </c>
      <c r="E33">
        <v>1122.5</v>
      </c>
      <c r="F33">
        <v>1208.7</v>
      </c>
      <c r="G33">
        <v>1235</v>
      </c>
      <c r="H33">
        <v>1244.6000000000001</v>
      </c>
      <c r="I33">
        <v>1327.2809259000001</v>
      </c>
      <c r="J33">
        <v>1475.6</v>
      </c>
      <c r="K33">
        <v>1515.3999999999999</v>
      </c>
      <c r="L33">
        <v>1702.4</v>
      </c>
      <c r="M33">
        <v>249.6</v>
      </c>
      <c r="N33">
        <v>272.39999999999998</v>
      </c>
      <c r="O33">
        <v>376.9</v>
      </c>
      <c r="P33">
        <v>309.8</v>
      </c>
      <c r="Q33">
        <v>270.89999999999998</v>
      </c>
      <c r="R33">
        <v>262.3</v>
      </c>
      <c r="S33">
        <v>381.3</v>
      </c>
      <c r="T33">
        <v>320.5</v>
      </c>
      <c r="U33">
        <v>260.2</v>
      </c>
      <c r="V33">
        <v>294.2</v>
      </c>
      <c r="W33">
        <v>370.8</v>
      </c>
      <c r="X33">
        <v>319.39999999999998</v>
      </c>
      <c r="Y33">
        <v>273.21999999999997</v>
      </c>
      <c r="Z33">
        <v>310.86092589999998</v>
      </c>
      <c r="AA33">
        <v>395</v>
      </c>
      <c r="AB33">
        <v>348.2</v>
      </c>
      <c r="AC33">
        <v>296.59999999999997</v>
      </c>
      <c r="AD33">
        <v>350.3</v>
      </c>
      <c r="AE33">
        <v>442.7</v>
      </c>
      <c r="AF33">
        <v>385.99999999999994</v>
      </c>
      <c r="AG33">
        <v>325.79999999999995</v>
      </c>
      <c r="AH33">
        <v>346.7</v>
      </c>
      <c r="AI33">
        <v>398</v>
      </c>
      <c r="AJ33">
        <v>444.9</v>
      </c>
      <c r="AK33">
        <v>360.7</v>
      </c>
      <c r="AL33">
        <v>379.3</v>
      </c>
      <c r="AM33">
        <v>507.1</v>
      </c>
      <c r="AN33">
        <v>455.3</v>
      </c>
    </row>
    <row r="34" spans="1:40" x14ac:dyDescent="0.3">
      <c r="A34" t="s">
        <v>251</v>
      </c>
      <c r="B34" s="25" t="s">
        <v>94</v>
      </c>
      <c r="C34" t="s">
        <v>251</v>
      </c>
      <c r="D34">
        <v>6</v>
      </c>
      <c r="E34">
        <v>74.900000000000006</v>
      </c>
      <c r="F34">
        <v>77.800000000000011</v>
      </c>
      <c r="G34">
        <v>78.400000000000006</v>
      </c>
      <c r="H34">
        <v>74.8</v>
      </c>
      <c r="I34">
        <v>83.72</v>
      </c>
      <c r="J34">
        <v>89.800000000000011</v>
      </c>
      <c r="K34">
        <v>92.800000000000011</v>
      </c>
      <c r="L34">
        <v>106</v>
      </c>
      <c r="M34">
        <v>23.1</v>
      </c>
      <c r="N34">
        <v>16.3</v>
      </c>
      <c r="O34">
        <v>20.399999999999999</v>
      </c>
      <c r="P34">
        <v>18</v>
      </c>
      <c r="Q34">
        <v>22.9</v>
      </c>
      <c r="R34">
        <v>19.899999999999999</v>
      </c>
      <c r="S34">
        <v>19</v>
      </c>
      <c r="T34">
        <v>16.600000000000001</v>
      </c>
      <c r="U34">
        <v>17.7</v>
      </c>
      <c r="V34">
        <v>19.2</v>
      </c>
      <c r="W34">
        <v>19.7</v>
      </c>
      <c r="X34">
        <v>18.2</v>
      </c>
      <c r="Y34">
        <v>22.02</v>
      </c>
      <c r="Z34">
        <v>21.6</v>
      </c>
      <c r="AA34">
        <v>20.7</v>
      </c>
      <c r="AB34">
        <v>19.399999999999999</v>
      </c>
      <c r="AC34">
        <v>21</v>
      </c>
      <c r="AD34">
        <v>24.3</v>
      </c>
      <c r="AE34">
        <v>23.1</v>
      </c>
      <c r="AF34">
        <v>21.4</v>
      </c>
      <c r="AG34">
        <v>23.9</v>
      </c>
      <c r="AH34">
        <v>23</v>
      </c>
      <c r="AI34">
        <v>21</v>
      </c>
      <c r="AJ34">
        <v>24.9</v>
      </c>
      <c r="AK34">
        <v>27.2</v>
      </c>
      <c r="AL34">
        <v>25.7</v>
      </c>
      <c r="AM34">
        <v>27.3</v>
      </c>
      <c r="AN34">
        <v>25.8</v>
      </c>
    </row>
    <row r="35" spans="1:40" x14ac:dyDescent="0.3">
      <c r="A35" t="s">
        <v>252</v>
      </c>
      <c r="B35" s="25" t="s">
        <v>104</v>
      </c>
      <c r="C35" t="s">
        <v>252</v>
      </c>
      <c r="D35">
        <v>6</v>
      </c>
      <c r="E35">
        <v>1045</v>
      </c>
      <c r="F35">
        <v>1128.0999999999999</v>
      </c>
      <c r="G35">
        <v>1152.8</v>
      </c>
      <c r="H35">
        <v>1162.6000000000001</v>
      </c>
      <c r="I35">
        <v>1239.3</v>
      </c>
      <c r="J35">
        <v>1380</v>
      </c>
      <c r="K35">
        <v>1413.5</v>
      </c>
      <c r="L35">
        <v>1586.3000000000002</v>
      </c>
      <c r="M35">
        <v>225.7</v>
      </c>
      <c r="N35">
        <v>255.6</v>
      </c>
      <c r="O35">
        <v>356</v>
      </c>
      <c r="P35">
        <v>290.8</v>
      </c>
      <c r="Q35">
        <v>246.5</v>
      </c>
      <c r="R35">
        <v>241.8</v>
      </c>
      <c r="S35">
        <v>362</v>
      </c>
      <c r="T35">
        <v>302.5</v>
      </c>
      <c r="U35">
        <v>240.3</v>
      </c>
      <c r="V35">
        <v>274.60000000000002</v>
      </c>
      <c r="W35">
        <v>349.8</v>
      </c>
      <c r="X35">
        <v>297.89999999999998</v>
      </c>
      <c r="Y35">
        <v>249.5</v>
      </c>
      <c r="Z35">
        <v>288.7</v>
      </c>
      <c r="AA35">
        <v>373.8</v>
      </c>
      <c r="AB35">
        <v>327.3</v>
      </c>
      <c r="AC35">
        <v>273.7</v>
      </c>
      <c r="AD35">
        <v>325.2</v>
      </c>
      <c r="AE35">
        <v>418.2</v>
      </c>
      <c r="AF35">
        <v>362.9</v>
      </c>
      <c r="AG35">
        <v>299.2</v>
      </c>
      <c r="AH35">
        <v>321.5</v>
      </c>
      <c r="AI35">
        <v>376</v>
      </c>
      <c r="AJ35">
        <v>416.8</v>
      </c>
      <c r="AK35">
        <v>330.3</v>
      </c>
      <c r="AL35">
        <v>351.9</v>
      </c>
      <c r="AM35">
        <v>477.6</v>
      </c>
      <c r="AN35">
        <v>426.5</v>
      </c>
    </row>
    <row r="36" spans="1:40" x14ac:dyDescent="0.3">
      <c r="A36" t="s">
        <v>253</v>
      </c>
      <c r="B36" s="27" t="s">
        <v>98</v>
      </c>
      <c r="C36" t="s">
        <v>253</v>
      </c>
      <c r="D36">
        <v>6</v>
      </c>
      <c r="E36">
        <v>970.59999999999991</v>
      </c>
      <c r="F36">
        <v>1052.5999999999999</v>
      </c>
      <c r="G36">
        <v>1059.0999999999999</v>
      </c>
      <c r="H36">
        <v>1072.8</v>
      </c>
      <c r="I36">
        <v>1146.44</v>
      </c>
      <c r="J36">
        <v>1270.5</v>
      </c>
      <c r="K36">
        <v>1306</v>
      </c>
      <c r="L36">
        <v>1464.3</v>
      </c>
      <c r="M36">
        <v>214.5</v>
      </c>
      <c r="N36">
        <v>237.2</v>
      </c>
      <c r="O36">
        <v>329.7</v>
      </c>
      <c r="P36">
        <v>271.2</v>
      </c>
      <c r="Q36">
        <v>227.3</v>
      </c>
      <c r="R36">
        <v>221.2</v>
      </c>
      <c r="S36">
        <v>332.6</v>
      </c>
      <c r="T36">
        <v>278</v>
      </c>
      <c r="U36">
        <v>219.6</v>
      </c>
      <c r="V36">
        <v>253.7</v>
      </c>
      <c r="W36">
        <v>322.89999999999998</v>
      </c>
      <c r="X36">
        <v>276.60000000000002</v>
      </c>
      <c r="Y36">
        <v>232.34</v>
      </c>
      <c r="Z36">
        <v>265.7</v>
      </c>
      <c r="AA36">
        <v>344.9</v>
      </c>
      <c r="AB36">
        <v>303.5</v>
      </c>
      <c r="AC36">
        <v>251.7</v>
      </c>
      <c r="AD36">
        <v>299.5</v>
      </c>
      <c r="AE36">
        <v>383.7</v>
      </c>
      <c r="AF36">
        <v>335.6</v>
      </c>
      <c r="AG36">
        <v>276.10000000000002</v>
      </c>
      <c r="AH36">
        <v>296.7</v>
      </c>
      <c r="AI36">
        <v>346.7</v>
      </c>
      <c r="AJ36">
        <v>386.5</v>
      </c>
      <c r="AK36">
        <v>305.5</v>
      </c>
      <c r="AL36">
        <v>324.3</v>
      </c>
      <c r="AM36">
        <v>439.5</v>
      </c>
      <c r="AN36">
        <v>395</v>
      </c>
    </row>
    <row r="37" spans="1:40" x14ac:dyDescent="0.3">
      <c r="A37" t="s">
        <v>254</v>
      </c>
      <c r="B37" s="26" t="s">
        <v>95</v>
      </c>
      <c r="C37" t="s">
        <v>254</v>
      </c>
      <c r="D37">
        <v>6</v>
      </c>
      <c r="E37">
        <v>2.6</v>
      </c>
      <c r="F37">
        <v>2.8</v>
      </c>
      <c r="G37">
        <v>3.8</v>
      </c>
      <c r="H37">
        <v>7.2</v>
      </c>
      <c r="I37">
        <v>4.2609259000000002</v>
      </c>
      <c r="J37">
        <v>5.8</v>
      </c>
      <c r="K37">
        <v>9.1</v>
      </c>
      <c r="L37">
        <v>10.100000000000001</v>
      </c>
      <c r="M37">
        <v>0.8</v>
      </c>
      <c r="N37">
        <v>0.5</v>
      </c>
      <c r="O37">
        <v>0.5</v>
      </c>
      <c r="P37">
        <v>1</v>
      </c>
      <c r="Q37">
        <v>1.5</v>
      </c>
      <c r="R37">
        <v>0.6</v>
      </c>
      <c r="S37">
        <v>0.3</v>
      </c>
      <c r="T37">
        <v>1.4</v>
      </c>
      <c r="U37">
        <v>2.2000000000000002</v>
      </c>
      <c r="V37">
        <v>0.4</v>
      </c>
      <c r="W37">
        <v>1.3</v>
      </c>
      <c r="X37">
        <v>3.3</v>
      </c>
      <c r="Y37">
        <v>1.7</v>
      </c>
      <c r="Z37">
        <v>0.56092589999999998</v>
      </c>
      <c r="AA37">
        <v>0.5</v>
      </c>
      <c r="AB37">
        <v>1.5</v>
      </c>
      <c r="AC37">
        <v>1.9</v>
      </c>
      <c r="AD37">
        <v>0.8</v>
      </c>
      <c r="AE37">
        <v>1.4</v>
      </c>
      <c r="AF37">
        <v>1.7</v>
      </c>
      <c r="AG37">
        <v>2.7</v>
      </c>
      <c r="AH37">
        <v>2.2000000000000002</v>
      </c>
      <c r="AI37">
        <v>1</v>
      </c>
      <c r="AJ37">
        <v>3.2</v>
      </c>
      <c r="AK37">
        <v>3.2</v>
      </c>
      <c r="AL37">
        <v>1.7</v>
      </c>
      <c r="AM37">
        <v>2.2000000000000002</v>
      </c>
      <c r="AN37">
        <v>3</v>
      </c>
    </row>
    <row r="38" spans="1:40" s="100" customFormat="1" x14ac:dyDescent="0.3">
      <c r="A38" s="17"/>
      <c r="B38" s="17" t="s">
        <v>201</v>
      </c>
      <c r="C38" s="17"/>
      <c r="D38" s="17"/>
      <c r="E38" s="103"/>
      <c r="F38" s="103"/>
      <c r="G38" s="103"/>
      <c r="H38" s="103"/>
      <c r="I38" s="103"/>
      <c r="J38" s="103"/>
      <c r="K38" s="103"/>
      <c r="L38" s="103"/>
      <c r="M38" s="103"/>
    </row>
    <row r="39" spans="1:40" x14ac:dyDescent="0.3">
      <c r="A39" t="s">
        <v>261</v>
      </c>
      <c r="B39" s="97" t="s">
        <v>202</v>
      </c>
      <c r="C39" t="s">
        <v>261</v>
      </c>
      <c r="D39">
        <v>0</v>
      </c>
      <c r="E39">
        <v>694295</v>
      </c>
      <c r="F39">
        <v>799462</v>
      </c>
      <c r="G39">
        <v>784335</v>
      </c>
      <c r="H39">
        <v>647234</v>
      </c>
      <c r="I39">
        <v>680289</v>
      </c>
      <c r="J39">
        <v>735368</v>
      </c>
      <c r="K39">
        <v>717432</v>
      </c>
      <c r="L39">
        <v>789379</v>
      </c>
      <c r="AG39">
        <v>156789</v>
      </c>
      <c r="AH39">
        <v>174065</v>
      </c>
      <c r="AI39">
        <v>187517</v>
      </c>
      <c r="AJ39">
        <v>199061</v>
      </c>
      <c r="AK39">
        <v>156822</v>
      </c>
      <c r="AL39">
        <v>187110</v>
      </c>
      <c r="AM39">
        <v>242132</v>
      </c>
      <c r="AN39">
        <v>203315</v>
      </c>
    </row>
    <row r="40" spans="1:40" x14ac:dyDescent="0.3">
      <c r="A40" t="s">
        <v>234</v>
      </c>
      <c r="B40" s="97" t="s">
        <v>203</v>
      </c>
      <c r="C40" t="s">
        <v>234</v>
      </c>
      <c r="D40">
        <v>0</v>
      </c>
      <c r="E40">
        <v>9.6</v>
      </c>
      <c r="F40">
        <v>9.4</v>
      </c>
      <c r="G40">
        <v>9.6</v>
      </c>
      <c r="H40">
        <v>9.5250000000000004</v>
      </c>
      <c r="I40">
        <v>9.4499999999999993</v>
      </c>
      <c r="J40">
        <v>9.5</v>
      </c>
      <c r="K40">
        <v>9.5</v>
      </c>
      <c r="L40">
        <v>9.6999999999999993</v>
      </c>
      <c r="M40">
        <v>9.6999999999999993</v>
      </c>
      <c r="N40">
        <v>9.1</v>
      </c>
      <c r="O40">
        <v>9.4</v>
      </c>
      <c r="P40">
        <v>9.4</v>
      </c>
      <c r="Q40">
        <v>9.6999999999999993</v>
      </c>
      <c r="R40">
        <v>10</v>
      </c>
      <c r="S40">
        <v>9.3000000000000007</v>
      </c>
      <c r="T40">
        <v>9.4</v>
      </c>
      <c r="U40">
        <v>9.6999999999999993</v>
      </c>
      <c r="V40">
        <v>9.5</v>
      </c>
      <c r="W40">
        <v>9.4</v>
      </c>
      <c r="X40">
        <v>9.5</v>
      </c>
      <c r="Y40">
        <v>9.5</v>
      </c>
      <c r="Z40">
        <v>9.5</v>
      </c>
      <c r="AA40">
        <v>9.4</v>
      </c>
      <c r="AB40">
        <v>9.4</v>
      </c>
      <c r="AC40">
        <v>9.6</v>
      </c>
      <c r="AD40">
        <v>9.6999999999999993</v>
      </c>
      <c r="AE40">
        <v>9.4</v>
      </c>
      <c r="AF40">
        <v>9.4</v>
      </c>
      <c r="AG40">
        <v>9.6</v>
      </c>
      <c r="AH40">
        <v>9.6</v>
      </c>
      <c r="AI40">
        <v>9.4</v>
      </c>
      <c r="AJ40">
        <v>9.4</v>
      </c>
      <c r="AK40">
        <v>9.6</v>
      </c>
      <c r="AL40">
        <v>10.4</v>
      </c>
      <c r="AM40">
        <v>9.4</v>
      </c>
      <c r="AN40">
        <v>9.4</v>
      </c>
    </row>
    <row r="41" spans="1:40" x14ac:dyDescent="0.3">
      <c r="A41" t="s">
        <v>262</v>
      </c>
      <c r="B41" s="97" t="s">
        <v>204</v>
      </c>
      <c r="C41" t="s">
        <v>262</v>
      </c>
      <c r="D41">
        <v>0</v>
      </c>
      <c r="E41">
        <v>360</v>
      </c>
      <c r="F41">
        <v>408</v>
      </c>
      <c r="G41">
        <v>408</v>
      </c>
      <c r="H41">
        <v>351</v>
      </c>
      <c r="I41">
        <v>351</v>
      </c>
      <c r="J41">
        <v>379</v>
      </c>
      <c r="K41">
        <v>370</v>
      </c>
      <c r="L41">
        <v>415</v>
      </c>
      <c r="AG41">
        <v>327</v>
      </c>
      <c r="AH41">
        <v>363</v>
      </c>
      <c r="AI41">
        <v>382</v>
      </c>
      <c r="AJ41">
        <v>406</v>
      </c>
      <c r="AK41">
        <v>327</v>
      </c>
      <c r="AL41">
        <v>422</v>
      </c>
      <c r="AM41">
        <v>494</v>
      </c>
      <c r="AN41">
        <v>415</v>
      </c>
    </row>
  </sheetData>
  <conditionalFormatting sqref="C1:C1048576">
    <cfRule type="duplicateValues" dxfId="0" priority="1"/>
  </conditionalFormatting>
  <dataValidations disablePrompts="1" count="1">
    <dataValidation type="list" allowBlank="1" showInputMessage="1" showErrorMessage="1" sqref="B6">
      <formula1>$WZR$3:$WZR$5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ZT21"/>
  <sheetViews>
    <sheetView workbookViewId="0">
      <selection activeCell="A12" sqref="A12:A21"/>
    </sheetView>
  </sheetViews>
  <sheetFormatPr defaultRowHeight="14.4" x14ac:dyDescent="0.3"/>
  <cols>
    <col min="1" max="1" width="22.33203125" bestFit="1" customWidth="1"/>
    <col min="2" max="2" width="28.33203125" bestFit="1" customWidth="1"/>
    <col min="3" max="3" width="19.109375" bestFit="1" customWidth="1"/>
    <col min="4" max="4" width="11.21875" bestFit="1" customWidth="1"/>
  </cols>
  <sheetData>
    <row r="1" spans="1:53 16243:16244" s="5" customFormat="1" x14ac:dyDescent="0.3">
      <c r="A1" s="1" t="s">
        <v>0</v>
      </c>
      <c r="B1" s="2" t="s">
        <v>1</v>
      </c>
      <c r="C1" s="3" t="s">
        <v>2</v>
      </c>
      <c r="D1" s="4"/>
      <c r="E1" s="4"/>
      <c r="F1" s="4"/>
      <c r="WZS1" s="6"/>
      <c r="WZT1" s="6"/>
    </row>
    <row r="2" spans="1:53 16243:16244" s="5" customFormat="1" x14ac:dyDescent="0.3">
      <c r="A2" s="1" t="s">
        <v>3</v>
      </c>
      <c r="B2" s="7" t="s">
        <v>4</v>
      </c>
      <c r="C2" s="3" t="s">
        <v>5</v>
      </c>
      <c r="D2" s="4"/>
      <c r="E2" s="4"/>
      <c r="F2" s="4"/>
      <c r="WZS2" s="6"/>
      <c r="WZT2" s="6"/>
    </row>
    <row r="3" spans="1:53 16243:16244" s="5" customFormat="1" x14ac:dyDescent="0.3">
      <c r="A3" s="1" t="s">
        <v>6</v>
      </c>
      <c r="B3" s="2" t="s">
        <v>25</v>
      </c>
      <c r="C3" s="3" t="s">
        <v>7</v>
      </c>
      <c r="D3" s="4"/>
      <c r="E3" s="4"/>
      <c r="F3" s="4"/>
      <c r="WZS3" s="6" t="s">
        <v>8</v>
      </c>
      <c r="WZT3" s="6">
        <v>0</v>
      </c>
    </row>
    <row r="4" spans="1:53 16243:16244" s="5" customFormat="1" x14ac:dyDescent="0.3">
      <c r="A4" s="1" t="s">
        <v>9</v>
      </c>
      <c r="B4" s="7" t="s">
        <v>10</v>
      </c>
      <c r="C4" s="3" t="s">
        <v>11</v>
      </c>
      <c r="D4" s="4"/>
      <c r="E4" s="4"/>
      <c r="F4" s="4"/>
      <c r="WZS4" s="6" t="s">
        <v>12</v>
      </c>
      <c r="WZT4" s="6">
        <v>3</v>
      </c>
    </row>
    <row r="5" spans="1:53 16243:16244" s="5" customFormat="1" x14ac:dyDescent="0.3">
      <c r="A5" s="1" t="s">
        <v>13</v>
      </c>
      <c r="B5" s="2" t="s">
        <v>14</v>
      </c>
      <c r="C5" s="3" t="s">
        <v>15</v>
      </c>
      <c r="WZS5" s="6" t="s">
        <v>16</v>
      </c>
      <c r="WZT5" s="6">
        <v>6</v>
      </c>
    </row>
    <row r="6" spans="1:53 16243:16244" s="5" customFormat="1" x14ac:dyDescent="0.3">
      <c r="A6" s="1" t="s">
        <v>18</v>
      </c>
      <c r="B6" s="2" t="s">
        <v>12</v>
      </c>
      <c r="C6" s="8" t="str">
        <f>"Frequency = "&amp;IF(B6="A","Annual",IF(B6="Q", "Quarterly", "Monthly"))</f>
        <v>Frequency = Quarterly</v>
      </c>
      <c r="D6" s="4"/>
      <c r="E6" s="4"/>
      <c r="F6" s="4"/>
    </row>
    <row r="7" spans="1:53 16243:16244" s="5" customFormat="1" ht="15" thickBot="1" x14ac:dyDescent="0.35">
      <c r="A7" s="9" t="s">
        <v>19</v>
      </c>
      <c r="B7" s="10" t="s">
        <v>199</v>
      </c>
      <c r="C7" s="11" t="s">
        <v>21</v>
      </c>
    </row>
    <row r="8" spans="1:53 16243:16244" s="5" customFormat="1" ht="15" thickBot="1" x14ac:dyDescent="0.35">
      <c r="A8" s="12"/>
    </row>
    <row r="9" spans="1:53 16243:16244" s="16" customFormat="1" x14ac:dyDescent="0.3">
      <c r="A9" s="13" t="s">
        <v>22</v>
      </c>
      <c r="B9" s="14" t="s">
        <v>23</v>
      </c>
      <c r="C9" s="14" t="s">
        <v>24</v>
      </c>
      <c r="D9" s="14" t="s">
        <v>17</v>
      </c>
      <c r="E9" s="15">
        <v>1994</v>
      </c>
      <c r="F9" s="15">
        <v>1995</v>
      </c>
      <c r="G9" s="15">
        <v>1996</v>
      </c>
      <c r="H9" s="15">
        <v>1997</v>
      </c>
      <c r="I9" s="15">
        <v>1998</v>
      </c>
      <c r="J9" s="15">
        <v>1999</v>
      </c>
      <c r="K9" s="15">
        <v>2000</v>
      </c>
      <c r="L9" s="15">
        <v>2001</v>
      </c>
      <c r="M9" s="15">
        <v>2002</v>
      </c>
      <c r="N9" s="15">
        <v>2003</v>
      </c>
      <c r="O9" s="15">
        <v>2004</v>
      </c>
      <c r="P9" s="15">
        <v>2005</v>
      </c>
      <c r="Q9" s="15">
        <v>2006</v>
      </c>
      <c r="R9" s="15">
        <v>2007</v>
      </c>
      <c r="S9" s="15">
        <v>2008</v>
      </c>
      <c r="T9" s="15">
        <v>2009</v>
      </c>
      <c r="U9" s="15">
        <v>2010</v>
      </c>
      <c r="V9" s="15">
        <v>2011</v>
      </c>
      <c r="W9" s="15">
        <v>2012</v>
      </c>
      <c r="X9" s="15">
        <v>2013</v>
      </c>
      <c r="Y9" s="15">
        <v>2014</v>
      </c>
      <c r="Z9" s="15">
        <v>2015</v>
      </c>
      <c r="AA9" s="15">
        <v>2016</v>
      </c>
      <c r="AB9" s="15">
        <v>2017</v>
      </c>
      <c r="AC9" s="15" t="s">
        <v>127</v>
      </c>
      <c r="AD9" s="15" t="s">
        <v>128</v>
      </c>
      <c r="AE9" s="15" t="s">
        <v>129</v>
      </c>
      <c r="AF9" s="15" t="s">
        <v>130</v>
      </c>
      <c r="AG9" s="15" t="s">
        <v>131</v>
      </c>
      <c r="AH9" s="15" t="s">
        <v>132</v>
      </c>
      <c r="AI9" s="15" t="s">
        <v>133</v>
      </c>
      <c r="AJ9" s="15" t="s">
        <v>134</v>
      </c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/>
    </row>
    <row r="10" spans="1:53 16243:16244" s="101" customFormat="1" x14ac:dyDescent="0.3">
      <c r="A10" s="99"/>
      <c r="B10" s="99" t="s">
        <v>198</v>
      </c>
      <c r="C10" s="99"/>
      <c r="D10" s="99"/>
      <c r="E10" s="99"/>
      <c r="F10" s="99"/>
      <c r="G10" s="99"/>
      <c r="H10" s="99"/>
      <c r="I10" s="99"/>
      <c r="J10" s="99"/>
      <c r="K10" s="99"/>
      <c r="L10" s="99"/>
      <c r="M10" s="99"/>
      <c r="N10" s="99"/>
      <c r="O10" s="99"/>
      <c r="P10" s="99"/>
      <c r="Q10" s="99"/>
      <c r="R10" s="99"/>
      <c r="S10" s="99"/>
      <c r="T10" s="99"/>
      <c r="U10" s="99"/>
      <c r="V10" s="99"/>
      <c r="W10" s="99"/>
      <c r="X10" s="99"/>
      <c r="Y10" s="99"/>
      <c r="Z10" s="99"/>
      <c r="AA10" s="99"/>
      <c r="AB10" s="99"/>
      <c r="AC10" s="99"/>
      <c r="AD10" s="99"/>
      <c r="AE10" s="99"/>
      <c r="AF10" s="99"/>
      <c r="AG10" s="99"/>
      <c r="AH10" s="99"/>
      <c r="AI10" s="99"/>
      <c r="AJ10" s="99"/>
      <c r="AK10" s="99"/>
      <c r="AL10" s="99"/>
      <c r="AM10" s="99"/>
      <c r="AN10" s="99"/>
      <c r="AO10" s="99"/>
      <c r="AP10" s="99"/>
      <c r="AQ10" s="99"/>
      <c r="AR10" s="99"/>
      <c r="AS10" s="99"/>
      <c r="AT10" s="99"/>
      <c r="AU10" s="99"/>
      <c r="AV10" s="99"/>
      <c r="AW10" s="99"/>
      <c r="AX10" s="99"/>
      <c r="AY10" s="99"/>
      <c r="AZ10" s="99"/>
      <c r="BA10" s="100"/>
    </row>
    <row r="11" spans="1:53 16243:16244" x14ac:dyDescent="0.3">
      <c r="B11" s="97" t="s">
        <v>187</v>
      </c>
    </row>
    <row r="12" spans="1:53 16243:16244" x14ac:dyDescent="0.3">
      <c r="A12" t="s">
        <v>205</v>
      </c>
      <c r="B12" s="98" t="s">
        <v>188</v>
      </c>
      <c r="C12" t="s">
        <v>205</v>
      </c>
      <c r="D12">
        <v>3</v>
      </c>
      <c r="E12">
        <v>1849</v>
      </c>
      <c r="F12">
        <v>1884</v>
      </c>
      <c r="G12">
        <v>1914</v>
      </c>
      <c r="H12">
        <v>1960</v>
      </c>
      <c r="I12">
        <v>2036</v>
      </c>
      <c r="J12">
        <v>2066</v>
      </c>
      <c r="K12">
        <v>2001</v>
      </c>
      <c r="L12">
        <v>1966</v>
      </c>
      <c r="M12">
        <v>2128</v>
      </c>
      <c r="N12">
        <v>2203</v>
      </c>
      <c r="O12">
        <v>2347</v>
      </c>
      <c r="P12">
        <v>2420</v>
      </c>
      <c r="Q12">
        <v>2735</v>
      </c>
      <c r="R12">
        <v>2958</v>
      </c>
      <c r="S12">
        <v>3484</v>
      </c>
      <c r="T12">
        <v>3515</v>
      </c>
      <c r="U12">
        <v>3627</v>
      </c>
      <c r="V12">
        <v>3653</v>
      </c>
      <c r="W12">
        <v>3698</v>
      </c>
      <c r="X12">
        <v>3687</v>
      </c>
      <c r="Y12">
        <v>3742</v>
      </c>
      <c r="Z12">
        <v>3593</v>
      </c>
      <c r="AA12">
        <v>3517</v>
      </c>
      <c r="AB12">
        <v>3664</v>
      </c>
      <c r="AC12">
        <v>853</v>
      </c>
      <c r="AD12">
        <v>882</v>
      </c>
      <c r="AE12">
        <v>885</v>
      </c>
      <c r="AF12">
        <v>896</v>
      </c>
      <c r="AG12">
        <v>883</v>
      </c>
      <c r="AH12">
        <v>952</v>
      </c>
      <c r="AI12">
        <v>929</v>
      </c>
      <c r="AJ12">
        <v>901</v>
      </c>
    </row>
    <row r="13" spans="1:53 16243:16244" x14ac:dyDescent="0.3">
      <c r="A13" t="s">
        <v>206</v>
      </c>
      <c r="B13" s="98" t="s">
        <v>189</v>
      </c>
      <c r="C13" t="s">
        <v>206</v>
      </c>
      <c r="D13">
        <v>3</v>
      </c>
      <c r="E13">
        <v>1008</v>
      </c>
      <c r="F13">
        <v>1014</v>
      </c>
      <c r="G13">
        <v>1022</v>
      </c>
      <c r="H13">
        <v>1073</v>
      </c>
      <c r="I13">
        <v>1144</v>
      </c>
      <c r="J13">
        <v>1259</v>
      </c>
      <c r="K13">
        <v>971</v>
      </c>
      <c r="L13">
        <v>928</v>
      </c>
      <c r="M13">
        <v>1183</v>
      </c>
      <c r="N13">
        <v>1237</v>
      </c>
      <c r="O13">
        <v>1447</v>
      </c>
      <c r="P13">
        <v>1552</v>
      </c>
      <c r="Q13">
        <v>1543</v>
      </c>
      <c r="R13">
        <v>1470</v>
      </c>
      <c r="S13">
        <v>1575</v>
      </c>
      <c r="T13">
        <v>1485</v>
      </c>
      <c r="U13">
        <v>1661</v>
      </c>
      <c r="V13">
        <v>1732</v>
      </c>
      <c r="W13">
        <v>1746</v>
      </c>
      <c r="X13">
        <v>1800</v>
      </c>
      <c r="Y13">
        <v>1878</v>
      </c>
      <c r="Z13">
        <v>1983</v>
      </c>
      <c r="AA13">
        <v>1818</v>
      </c>
      <c r="AB13">
        <v>1923</v>
      </c>
      <c r="AC13">
        <v>384</v>
      </c>
      <c r="AD13">
        <v>444</v>
      </c>
      <c r="AE13">
        <v>504</v>
      </c>
      <c r="AF13">
        <v>486</v>
      </c>
      <c r="AG13">
        <v>406</v>
      </c>
      <c r="AH13">
        <v>488</v>
      </c>
      <c r="AI13">
        <v>535</v>
      </c>
      <c r="AJ13">
        <v>493</v>
      </c>
    </row>
    <row r="14" spans="1:53 16243:16244" x14ac:dyDescent="0.3">
      <c r="A14" t="s">
        <v>207</v>
      </c>
      <c r="B14" s="98" t="s">
        <v>190</v>
      </c>
      <c r="C14" t="s">
        <v>207</v>
      </c>
      <c r="D14">
        <v>0</v>
      </c>
      <c r="E14">
        <v>54.5</v>
      </c>
      <c r="F14">
        <v>53.8</v>
      </c>
      <c r="G14">
        <v>53.4</v>
      </c>
      <c r="H14">
        <v>54.7</v>
      </c>
      <c r="I14">
        <v>56.2</v>
      </c>
      <c r="J14">
        <v>60.9</v>
      </c>
      <c r="K14">
        <v>48.5</v>
      </c>
      <c r="L14">
        <v>47.2</v>
      </c>
      <c r="M14">
        <v>55.6</v>
      </c>
      <c r="N14">
        <v>56.1</v>
      </c>
      <c r="O14">
        <v>61.7</v>
      </c>
      <c r="P14">
        <v>64.099999999999994</v>
      </c>
      <c r="Q14">
        <v>56.4</v>
      </c>
      <c r="R14">
        <v>49.7</v>
      </c>
      <c r="S14">
        <v>45.2</v>
      </c>
      <c r="T14">
        <v>42.2</v>
      </c>
      <c r="U14">
        <v>45.8</v>
      </c>
      <c r="V14">
        <v>47.4</v>
      </c>
      <c r="W14">
        <v>47.2</v>
      </c>
      <c r="X14">
        <v>48.8</v>
      </c>
      <c r="Y14">
        <v>50.2</v>
      </c>
      <c r="Z14">
        <v>55.2</v>
      </c>
      <c r="AA14">
        <v>51.7</v>
      </c>
      <c r="AB14">
        <v>52.5</v>
      </c>
      <c r="AC14">
        <v>45</v>
      </c>
      <c r="AD14">
        <v>50.3</v>
      </c>
      <c r="AE14">
        <v>56.9</v>
      </c>
      <c r="AF14">
        <v>54.3</v>
      </c>
      <c r="AG14">
        <v>46</v>
      </c>
      <c r="AH14">
        <v>51.3</v>
      </c>
      <c r="AI14">
        <v>57.6</v>
      </c>
      <c r="AJ14">
        <v>54.8</v>
      </c>
    </row>
    <row r="15" spans="1:53 16243:16244" x14ac:dyDescent="0.3">
      <c r="B15" s="97" t="s">
        <v>191</v>
      </c>
    </row>
    <row r="16" spans="1:53 16243:16244" x14ac:dyDescent="0.3">
      <c r="A16" t="s">
        <v>208</v>
      </c>
      <c r="B16" s="98" t="s">
        <v>192</v>
      </c>
      <c r="C16" t="s">
        <v>208</v>
      </c>
      <c r="D16">
        <v>3</v>
      </c>
      <c r="E16">
        <v>1700</v>
      </c>
      <c r="F16">
        <v>1682</v>
      </c>
      <c r="G16">
        <v>1716</v>
      </c>
      <c r="H16">
        <v>1806</v>
      </c>
      <c r="I16">
        <v>1991</v>
      </c>
      <c r="J16">
        <v>2141</v>
      </c>
      <c r="K16">
        <v>1519</v>
      </c>
      <c r="L16">
        <v>1463</v>
      </c>
      <c r="M16">
        <v>1914</v>
      </c>
      <c r="N16">
        <v>2015</v>
      </c>
      <c r="O16">
        <v>2489</v>
      </c>
      <c r="P16">
        <v>2760</v>
      </c>
      <c r="Q16">
        <v>2643</v>
      </c>
      <c r="R16">
        <v>2390</v>
      </c>
      <c r="S16">
        <v>2489</v>
      </c>
      <c r="T16">
        <v>2357</v>
      </c>
      <c r="U16">
        <v>2890</v>
      </c>
      <c r="V16">
        <v>3103</v>
      </c>
      <c r="W16">
        <v>3121</v>
      </c>
      <c r="X16">
        <v>3170</v>
      </c>
      <c r="Y16">
        <v>3301</v>
      </c>
      <c r="Z16">
        <v>3489</v>
      </c>
      <c r="AA16">
        <v>3068</v>
      </c>
      <c r="AB16">
        <v>3278</v>
      </c>
      <c r="AC16">
        <v>610</v>
      </c>
      <c r="AD16">
        <v>753</v>
      </c>
      <c r="AE16">
        <v>897</v>
      </c>
      <c r="AF16">
        <v>808</v>
      </c>
      <c r="AG16">
        <v>639</v>
      </c>
      <c r="AH16">
        <v>843</v>
      </c>
      <c r="AI16">
        <v>963</v>
      </c>
      <c r="AJ16">
        <v>834</v>
      </c>
    </row>
    <row r="17" spans="1:36" x14ac:dyDescent="0.3">
      <c r="A17" t="s">
        <v>209</v>
      </c>
      <c r="B17" s="98" t="s">
        <v>193</v>
      </c>
      <c r="C17" t="s">
        <v>209</v>
      </c>
      <c r="D17">
        <v>3</v>
      </c>
      <c r="E17">
        <v>278</v>
      </c>
      <c r="F17">
        <v>286</v>
      </c>
      <c r="G17">
        <v>299</v>
      </c>
      <c r="H17">
        <v>301</v>
      </c>
      <c r="I17">
        <v>320</v>
      </c>
      <c r="J17">
        <v>347</v>
      </c>
      <c r="K17">
        <v>330</v>
      </c>
      <c r="L17">
        <v>321</v>
      </c>
      <c r="M17">
        <v>392</v>
      </c>
      <c r="N17">
        <v>412</v>
      </c>
      <c r="O17">
        <v>453</v>
      </c>
      <c r="P17">
        <v>479</v>
      </c>
      <c r="Q17">
        <v>499</v>
      </c>
      <c r="R17">
        <v>554</v>
      </c>
      <c r="S17">
        <v>579</v>
      </c>
      <c r="T17">
        <v>582</v>
      </c>
      <c r="U17">
        <v>665</v>
      </c>
      <c r="V17">
        <v>650</v>
      </c>
      <c r="W17">
        <v>649</v>
      </c>
      <c r="X17">
        <v>712</v>
      </c>
      <c r="Y17">
        <v>760</v>
      </c>
      <c r="Z17">
        <v>764</v>
      </c>
      <c r="AA17">
        <v>790</v>
      </c>
      <c r="AB17">
        <v>803</v>
      </c>
      <c r="AC17">
        <v>174</v>
      </c>
      <c r="AD17">
        <v>189</v>
      </c>
      <c r="AE17">
        <v>203</v>
      </c>
      <c r="AF17">
        <v>225</v>
      </c>
      <c r="AG17">
        <v>170</v>
      </c>
      <c r="AH17">
        <v>200</v>
      </c>
      <c r="AI17">
        <v>206</v>
      </c>
      <c r="AJ17">
        <v>227</v>
      </c>
    </row>
    <row r="18" spans="1:36" x14ac:dyDescent="0.3">
      <c r="A18" t="s">
        <v>210</v>
      </c>
      <c r="B18" s="98" t="s">
        <v>194</v>
      </c>
      <c r="C18" t="s">
        <v>210</v>
      </c>
      <c r="D18">
        <v>3</v>
      </c>
      <c r="E18">
        <v>1977</v>
      </c>
      <c r="F18">
        <v>1968</v>
      </c>
      <c r="G18">
        <v>2015</v>
      </c>
      <c r="H18">
        <v>2107</v>
      </c>
      <c r="I18">
        <v>2312</v>
      </c>
      <c r="J18">
        <v>2488</v>
      </c>
      <c r="K18">
        <v>1849</v>
      </c>
      <c r="L18">
        <v>1784</v>
      </c>
      <c r="M18">
        <v>2307</v>
      </c>
      <c r="N18">
        <v>2427</v>
      </c>
      <c r="O18">
        <v>2942</v>
      </c>
      <c r="P18">
        <v>3239</v>
      </c>
      <c r="Q18">
        <v>3142</v>
      </c>
      <c r="R18">
        <v>2944</v>
      </c>
      <c r="S18">
        <v>3068</v>
      </c>
      <c r="T18">
        <v>2939</v>
      </c>
      <c r="U18">
        <v>3555</v>
      </c>
      <c r="V18">
        <v>3752</v>
      </c>
      <c r="W18">
        <v>3770</v>
      </c>
      <c r="X18">
        <v>3883</v>
      </c>
      <c r="Y18">
        <v>4062</v>
      </c>
      <c r="Z18">
        <v>4253</v>
      </c>
      <c r="AA18">
        <v>3858</v>
      </c>
      <c r="AB18">
        <v>4081</v>
      </c>
      <c r="AC18">
        <v>784</v>
      </c>
      <c r="AD18">
        <v>941</v>
      </c>
      <c r="AE18">
        <v>1100</v>
      </c>
      <c r="AF18">
        <v>1033</v>
      </c>
      <c r="AG18">
        <v>809</v>
      </c>
      <c r="AH18">
        <v>1043</v>
      </c>
      <c r="AI18">
        <v>1169</v>
      </c>
      <c r="AJ18">
        <v>1061</v>
      </c>
    </row>
    <row r="19" spans="1:36" x14ac:dyDescent="0.3">
      <c r="A19" t="s">
        <v>211</v>
      </c>
      <c r="B19" s="97" t="s">
        <v>195</v>
      </c>
      <c r="C19" t="s">
        <v>211</v>
      </c>
      <c r="D19">
        <v>6</v>
      </c>
      <c r="E19">
        <v>206</v>
      </c>
      <c r="F19">
        <v>214</v>
      </c>
      <c r="G19">
        <v>218</v>
      </c>
      <c r="H19">
        <v>239</v>
      </c>
      <c r="I19">
        <v>269</v>
      </c>
      <c r="J19">
        <v>315</v>
      </c>
      <c r="K19">
        <v>247</v>
      </c>
      <c r="L19">
        <v>231</v>
      </c>
      <c r="M19">
        <v>307</v>
      </c>
      <c r="N19">
        <v>327</v>
      </c>
      <c r="O19">
        <v>397</v>
      </c>
      <c r="P19">
        <v>458</v>
      </c>
      <c r="Q19">
        <v>485</v>
      </c>
      <c r="R19">
        <v>438</v>
      </c>
      <c r="S19">
        <v>528</v>
      </c>
      <c r="T19">
        <v>518</v>
      </c>
      <c r="U19">
        <v>649</v>
      </c>
      <c r="V19">
        <v>756</v>
      </c>
      <c r="W19">
        <v>793</v>
      </c>
      <c r="X19">
        <v>835</v>
      </c>
      <c r="Y19">
        <v>877</v>
      </c>
      <c r="Z19">
        <v>954</v>
      </c>
      <c r="AA19">
        <v>893</v>
      </c>
      <c r="AB19">
        <v>1058</v>
      </c>
      <c r="AC19">
        <v>169</v>
      </c>
      <c r="AD19">
        <v>214</v>
      </c>
      <c r="AE19">
        <v>274</v>
      </c>
      <c r="AF19">
        <v>236</v>
      </c>
      <c r="AG19">
        <v>179</v>
      </c>
      <c r="AH19">
        <v>275</v>
      </c>
      <c r="AI19">
        <v>327</v>
      </c>
      <c r="AJ19">
        <v>277</v>
      </c>
    </row>
    <row r="20" spans="1:36" x14ac:dyDescent="0.3">
      <c r="A20" t="s">
        <v>212</v>
      </c>
      <c r="B20" s="97" t="s">
        <v>196</v>
      </c>
      <c r="C20" t="s">
        <v>212</v>
      </c>
      <c r="D20">
        <v>6</v>
      </c>
      <c r="E20">
        <v>393</v>
      </c>
      <c r="F20">
        <v>405</v>
      </c>
      <c r="G20">
        <v>415</v>
      </c>
      <c r="H20">
        <v>447</v>
      </c>
      <c r="I20">
        <v>483</v>
      </c>
      <c r="J20">
        <v>559</v>
      </c>
      <c r="K20">
        <v>397</v>
      </c>
      <c r="L20">
        <v>464</v>
      </c>
      <c r="M20">
        <v>563</v>
      </c>
      <c r="N20">
        <v>646</v>
      </c>
      <c r="O20">
        <v>725</v>
      </c>
      <c r="P20">
        <v>813</v>
      </c>
      <c r="Q20">
        <v>823</v>
      </c>
      <c r="R20">
        <v>784</v>
      </c>
      <c r="S20">
        <v>888</v>
      </c>
      <c r="T20">
        <v>975</v>
      </c>
      <c r="U20">
        <v>1194</v>
      </c>
      <c r="V20">
        <v>1287</v>
      </c>
      <c r="W20">
        <v>1300</v>
      </c>
      <c r="X20">
        <v>1318</v>
      </c>
      <c r="Y20">
        <v>1405</v>
      </c>
      <c r="Z20">
        <v>1560</v>
      </c>
      <c r="AA20">
        <v>1603</v>
      </c>
      <c r="AB20">
        <v>1800</v>
      </c>
      <c r="AC20">
        <v>341</v>
      </c>
      <c r="AD20">
        <v>374</v>
      </c>
      <c r="AE20">
        <v>416</v>
      </c>
      <c r="AF20">
        <v>472</v>
      </c>
      <c r="AG20">
        <v>377</v>
      </c>
      <c r="AH20">
        <v>410</v>
      </c>
      <c r="AI20">
        <v>531</v>
      </c>
      <c r="AJ20">
        <v>483</v>
      </c>
    </row>
    <row r="21" spans="1:36" x14ac:dyDescent="0.3">
      <c r="A21" t="s">
        <v>213</v>
      </c>
      <c r="B21" s="97" t="s">
        <v>197</v>
      </c>
      <c r="C21" t="s">
        <v>213</v>
      </c>
      <c r="D21">
        <v>0</v>
      </c>
      <c r="E21">
        <v>52.6</v>
      </c>
      <c r="F21">
        <v>52.9</v>
      </c>
      <c r="G21">
        <v>52.7</v>
      </c>
      <c r="H21">
        <v>53.6</v>
      </c>
      <c r="I21">
        <v>55.8</v>
      </c>
      <c r="J21">
        <v>56.4</v>
      </c>
      <c r="K21">
        <v>62.3</v>
      </c>
      <c r="L21">
        <v>49.7</v>
      </c>
      <c r="M21">
        <v>54.6</v>
      </c>
      <c r="N21">
        <v>50.6</v>
      </c>
      <c r="O21">
        <v>54.7</v>
      </c>
      <c r="P21">
        <v>56.3</v>
      </c>
      <c r="Q21">
        <v>59</v>
      </c>
      <c r="R21">
        <v>55.9</v>
      </c>
      <c r="S21">
        <v>59.5</v>
      </c>
      <c r="T21">
        <v>53.1</v>
      </c>
      <c r="U21">
        <v>54.3</v>
      </c>
      <c r="V21">
        <v>58.8</v>
      </c>
      <c r="W21">
        <v>61</v>
      </c>
      <c r="X21">
        <v>63.4</v>
      </c>
      <c r="Y21">
        <v>62.5</v>
      </c>
      <c r="Z21">
        <v>61.2</v>
      </c>
      <c r="AA21">
        <v>55.7</v>
      </c>
      <c r="AB21">
        <v>58.8</v>
      </c>
      <c r="AC21">
        <v>49.5</v>
      </c>
      <c r="AD21">
        <v>57.2</v>
      </c>
      <c r="AE21">
        <v>65.900000000000006</v>
      </c>
      <c r="AF21">
        <v>50.1</v>
      </c>
      <c r="AG21">
        <v>47.5</v>
      </c>
      <c r="AH21">
        <v>67.099999999999994</v>
      </c>
      <c r="AI21">
        <v>61.6</v>
      </c>
      <c r="AJ21">
        <v>57.4</v>
      </c>
    </row>
  </sheetData>
  <dataValidations count="1">
    <dataValidation type="list" allowBlank="1" showInputMessage="1" showErrorMessage="1" sqref="B6">
      <formula1>$WZS$3:$WZS$5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09"/>
  <sheetViews>
    <sheetView tabSelected="1" topLeftCell="A211" workbookViewId="0">
      <selection activeCell="Q223" sqref="Q223"/>
    </sheetView>
  </sheetViews>
  <sheetFormatPr defaultRowHeight="14.4" x14ac:dyDescent="0.3"/>
  <sheetData>
    <row r="1" spans="1:1" x14ac:dyDescent="0.3">
      <c r="A1" s="20" t="s">
        <v>26</v>
      </c>
    </row>
    <row r="53" spans="1:18" x14ac:dyDescent="0.3">
      <c r="A53" s="20" t="s">
        <v>139</v>
      </c>
    </row>
    <row r="55" spans="1:18" x14ac:dyDescent="0.3">
      <c r="A55" s="29" t="s">
        <v>140</v>
      </c>
      <c r="B55" s="30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</row>
    <row r="56" spans="1:18" x14ac:dyDescent="0.3">
      <c r="A56" s="32"/>
      <c r="B56" s="32"/>
      <c r="C56" s="32"/>
      <c r="D56" s="32"/>
      <c r="E56" s="32" t="s">
        <v>141</v>
      </c>
      <c r="F56" s="32"/>
      <c r="G56" s="32"/>
      <c r="H56" s="32"/>
      <c r="I56" s="32"/>
      <c r="J56" s="33"/>
      <c r="K56" s="33"/>
      <c r="L56" s="33"/>
      <c r="M56" s="33"/>
      <c r="N56" s="32"/>
      <c r="O56" s="32"/>
      <c r="P56" s="31"/>
      <c r="Q56" s="34"/>
      <c r="R56" s="35"/>
    </row>
    <row r="57" spans="1:18" x14ac:dyDescent="0.3">
      <c r="A57" s="36"/>
      <c r="B57" s="37"/>
      <c r="C57" s="37"/>
      <c r="D57" s="37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8"/>
      <c r="R57" s="35"/>
    </row>
    <row r="58" spans="1:18" x14ac:dyDescent="0.3">
      <c r="A58" s="31"/>
      <c r="B58" s="31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4"/>
      <c r="R58" s="35"/>
    </row>
    <row r="59" spans="1:18" x14ac:dyDescent="0.3">
      <c r="A59" s="31"/>
      <c r="B59" s="31"/>
      <c r="C59" s="39"/>
      <c r="D59" s="39" t="s">
        <v>142</v>
      </c>
      <c r="E59" s="39"/>
      <c r="F59" s="31"/>
      <c r="G59" s="39"/>
      <c r="H59" s="39"/>
      <c r="I59" s="39"/>
      <c r="J59" s="31"/>
      <c r="K59" s="39"/>
      <c r="L59" s="39" t="s">
        <v>142</v>
      </c>
      <c r="M59" s="39"/>
      <c r="N59" s="39" t="s">
        <v>142</v>
      </c>
      <c r="O59" s="39"/>
      <c r="P59" s="31"/>
      <c r="Q59" s="31"/>
      <c r="R59" s="35"/>
    </row>
    <row r="60" spans="1:18" x14ac:dyDescent="0.3">
      <c r="A60" s="31"/>
      <c r="B60" s="31"/>
      <c r="C60" s="40"/>
      <c r="D60" s="41" t="s">
        <v>143</v>
      </c>
      <c r="E60" s="40"/>
      <c r="F60" s="40"/>
      <c r="G60" s="41" t="s">
        <v>144</v>
      </c>
      <c r="H60" s="42" t="s">
        <v>145</v>
      </c>
      <c r="I60" s="40" t="s">
        <v>142</v>
      </c>
      <c r="J60" s="40" t="s">
        <v>146</v>
      </c>
      <c r="K60" s="40"/>
      <c r="M60" s="41" t="s">
        <v>147</v>
      </c>
      <c r="N60" s="40" t="s">
        <v>148</v>
      </c>
      <c r="O60" s="43" t="s">
        <v>149</v>
      </c>
      <c r="P60" s="44"/>
      <c r="Q60" s="44"/>
      <c r="R60" s="35"/>
    </row>
    <row r="61" spans="1:18" x14ac:dyDescent="0.3">
      <c r="A61" s="45" t="s">
        <v>150</v>
      </c>
      <c r="B61" s="46"/>
      <c r="C61" s="47" t="s">
        <v>72</v>
      </c>
      <c r="D61" s="47" t="s">
        <v>151</v>
      </c>
      <c r="E61" s="48" t="s">
        <v>73</v>
      </c>
      <c r="F61" s="49" t="s">
        <v>74</v>
      </c>
      <c r="G61" s="48" t="s">
        <v>152</v>
      </c>
      <c r="H61" s="48" t="s">
        <v>153</v>
      </c>
      <c r="I61" s="49" t="s">
        <v>76</v>
      </c>
      <c r="J61" s="47" t="s">
        <v>154</v>
      </c>
      <c r="K61" s="50" t="s">
        <v>78</v>
      </c>
      <c r="L61" s="50" t="s">
        <v>79</v>
      </c>
      <c r="M61" s="48" t="s">
        <v>155</v>
      </c>
      <c r="N61" s="47" t="s">
        <v>156</v>
      </c>
      <c r="O61" s="49" t="s">
        <v>157</v>
      </c>
      <c r="P61" s="49" t="s">
        <v>82</v>
      </c>
      <c r="Q61" s="47" t="s">
        <v>83</v>
      </c>
      <c r="R61" s="35"/>
    </row>
    <row r="62" spans="1:18" x14ac:dyDescent="0.3">
      <c r="A62" s="51"/>
      <c r="B62" s="51"/>
      <c r="C62" s="31"/>
      <c r="D62" s="31"/>
      <c r="E62" s="31"/>
      <c r="F62" s="31"/>
      <c r="G62" s="31"/>
      <c r="H62" s="31"/>
      <c r="I62" s="52"/>
      <c r="J62" s="31"/>
      <c r="K62" s="31"/>
      <c r="N62" s="31"/>
      <c r="O62" s="31"/>
      <c r="P62" s="31"/>
      <c r="Q62" s="34"/>
      <c r="R62" s="35"/>
    </row>
    <row r="63" spans="1:18" x14ac:dyDescent="0.3">
      <c r="A63" s="53">
        <v>2013</v>
      </c>
      <c r="C63" s="52">
        <v>339563</v>
      </c>
      <c r="D63" s="52">
        <v>108378</v>
      </c>
      <c r="E63" s="52">
        <v>54698</v>
      </c>
      <c r="F63" s="52">
        <v>12870</v>
      </c>
      <c r="G63" s="52">
        <v>16187</v>
      </c>
      <c r="H63" s="52">
        <v>30173</v>
      </c>
      <c r="I63" s="52">
        <v>7330</v>
      </c>
      <c r="J63" s="52">
        <v>4319</v>
      </c>
      <c r="K63" s="52">
        <v>23775</v>
      </c>
      <c r="L63" s="52">
        <v>2882</v>
      </c>
      <c r="M63" s="52">
        <v>978</v>
      </c>
      <c r="N63" s="52">
        <v>9849</v>
      </c>
      <c r="O63" s="52">
        <v>39625</v>
      </c>
      <c r="P63" s="52">
        <v>8239</v>
      </c>
      <c r="Q63" s="52">
        <v>658866</v>
      </c>
      <c r="R63" s="54" t="s">
        <v>158</v>
      </c>
    </row>
    <row r="64" spans="1:18" x14ac:dyDescent="0.3">
      <c r="A64" s="53">
        <v>2014</v>
      </c>
      <c r="C64" s="52">
        <v>349217</v>
      </c>
      <c r="D64" s="52">
        <v>123968</v>
      </c>
      <c r="E64" s="52">
        <v>61924</v>
      </c>
      <c r="F64" s="52">
        <v>12457</v>
      </c>
      <c r="G64" s="52">
        <v>16782</v>
      </c>
      <c r="H64" s="52">
        <v>30585</v>
      </c>
      <c r="I64" s="52">
        <v>5888</v>
      </c>
      <c r="J64" s="52">
        <v>5676</v>
      </c>
      <c r="K64" s="52">
        <v>28333</v>
      </c>
      <c r="L64" s="52">
        <v>3057</v>
      </c>
      <c r="M64" s="52">
        <v>309</v>
      </c>
      <c r="N64" s="52">
        <v>9050</v>
      </c>
      <c r="O64" s="52">
        <v>39298</v>
      </c>
      <c r="P64" s="52">
        <v>6086</v>
      </c>
      <c r="Q64" s="52">
        <v>692630</v>
      </c>
      <c r="R64" s="54" t="s">
        <v>159</v>
      </c>
    </row>
    <row r="65" spans="1:19" x14ac:dyDescent="0.3">
      <c r="A65" s="53">
        <v>2015</v>
      </c>
      <c r="C65" s="52">
        <v>367273</v>
      </c>
      <c r="D65" s="52">
        <v>138537</v>
      </c>
      <c r="E65" s="52">
        <v>67831</v>
      </c>
      <c r="F65" s="52">
        <v>11709</v>
      </c>
      <c r="G65" s="52">
        <v>16716</v>
      </c>
      <c r="H65" s="52">
        <v>31195</v>
      </c>
      <c r="I65" s="52">
        <v>6092</v>
      </c>
      <c r="J65" s="52">
        <v>6700</v>
      </c>
      <c r="K65" s="52">
        <v>40174</v>
      </c>
      <c r="L65" s="52">
        <v>3352</v>
      </c>
      <c r="M65" s="52">
        <v>658</v>
      </c>
      <c r="N65" s="52">
        <v>10371</v>
      </c>
      <c r="O65" s="52">
        <v>48570</v>
      </c>
      <c r="P65" s="52">
        <v>5657</v>
      </c>
      <c r="Q65" s="52">
        <v>754835</v>
      </c>
      <c r="R65" s="54" t="s">
        <v>159</v>
      </c>
    </row>
    <row r="66" spans="1:19" x14ac:dyDescent="0.3">
      <c r="A66" s="53">
        <v>2016</v>
      </c>
      <c r="C66" s="52">
        <v>360370</v>
      </c>
      <c r="D66" s="52">
        <v>163836</v>
      </c>
      <c r="E66" s="52">
        <v>69628</v>
      </c>
      <c r="F66" s="52">
        <v>11780</v>
      </c>
      <c r="G66" s="52">
        <v>16712</v>
      </c>
      <c r="H66" s="52">
        <v>31916</v>
      </c>
      <c r="I66" s="52">
        <v>6274</v>
      </c>
      <c r="J66" s="52">
        <v>8071</v>
      </c>
      <c r="K66" s="52">
        <v>49083</v>
      </c>
      <c r="L66" s="52">
        <v>3987</v>
      </c>
      <c r="M66" s="52">
        <v>458</v>
      </c>
      <c r="N66" s="52">
        <v>16113</v>
      </c>
      <c r="O66" s="52">
        <v>49741</v>
      </c>
      <c r="P66" s="52">
        <v>4351</v>
      </c>
      <c r="Q66" s="52">
        <v>792320</v>
      </c>
      <c r="R66" s="54" t="s">
        <v>159</v>
      </c>
    </row>
    <row r="67" spans="1:19" x14ac:dyDescent="0.3">
      <c r="A67" s="31">
        <v>2017</v>
      </c>
      <c r="B67" s="31"/>
      <c r="C67" s="52">
        <v>365689</v>
      </c>
      <c r="D67" s="52">
        <v>184595</v>
      </c>
      <c r="E67" s="52">
        <v>81198</v>
      </c>
      <c r="F67" s="52">
        <v>12421</v>
      </c>
      <c r="G67" s="52">
        <v>16925</v>
      </c>
      <c r="H67" s="52">
        <v>34638</v>
      </c>
      <c r="I67" s="52">
        <v>6350</v>
      </c>
      <c r="J67" s="52">
        <v>8871</v>
      </c>
      <c r="K67" s="52">
        <v>48796</v>
      </c>
      <c r="L67" s="52">
        <v>5183</v>
      </c>
      <c r="M67" s="52">
        <v>939</v>
      </c>
      <c r="N67" s="52">
        <v>18829</v>
      </c>
      <c r="O67" s="52">
        <v>53720</v>
      </c>
      <c r="P67" s="52">
        <v>4730</v>
      </c>
      <c r="Q67" s="52">
        <v>842884</v>
      </c>
      <c r="R67" s="54" t="s">
        <v>159</v>
      </c>
    </row>
    <row r="68" spans="1:19" x14ac:dyDescent="0.3">
      <c r="A68" s="31"/>
      <c r="B68" s="31"/>
      <c r="C68" s="52"/>
      <c r="D68" s="52"/>
      <c r="E68" s="52"/>
      <c r="F68" s="52"/>
      <c r="G68" s="52"/>
      <c r="H68" s="52"/>
      <c r="I68" s="52"/>
      <c r="J68" s="52"/>
      <c r="K68" s="52"/>
      <c r="L68" s="52"/>
      <c r="M68" s="52"/>
      <c r="N68" s="52"/>
      <c r="O68" s="52"/>
      <c r="P68" s="52"/>
      <c r="Q68" s="52"/>
      <c r="R68" s="54"/>
    </row>
    <row r="69" spans="1:19" x14ac:dyDescent="0.3">
      <c r="A69" s="31"/>
      <c r="B69" s="31"/>
      <c r="C69" s="52"/>
      <c r="D69" s="52"/>
      <c r="E69" s="52"/>
      <c r="F69" s="52"/>
      <c r="G69" s="52"/>
      <c r="H69" s="52"/>
      <c r="I69" s="52"/>
      <c r="J69" s="52"/>
      <c r="K69" s="52"/>
      <c r="L69" s="52"/>
      <c r="M69" s="52"/>
      <c r="N69" s="52"/>
      <c r="O69" s="52"/>
      <c r="P69" s="52"/>
      <c r="Q69" s="52"/>
      <c r="R69" s="54"/>
    </row>
    <row r="70" spans="1:19" x14ac:dyDescent="0.3">
      <c r="A70" s="55">
        <v>2016</v>
      </c>
      <c r="B70" s="56" t="s">
        <v>160</v>
      </c>
      <c r="C70" s="57">
        <v>29137</v>
      </c>
      <c r="D70" s="57">
        <v>7997</v>
      </c>
      <c r="E70" s="57">
        <v>4520</v>
      </c>
      <c r="F70" s="57">
        <v>874</v>
      </c>
      <c r="G70" s="57">
        <v>1284</v>
      </c>
      <c r="H70" s="57">
        <v>2733</v>
      </c>
      <c r="I70" s="57">
        <v>667</v>
      </c>
      <c r="J70" s="57">
        <v>650</v>
      </c>
      <c r="K70" s="57">
        <v>3680</v>
      </c>
      <c r="L70" s="57">
        <v>341</v>
      </c>
      <c r="M70" s="57">
        <v>38</v>
      </c>
      <c r="N70" s="57">
        <v>856</v>
      </c>
      <c r="O70" s="57">
        <v>4561</v>
      </c>
      <c r="P70" s="57">
        <v>409</v>
      </c>
      <c r="Q70" s="57">
        <v>57747</v>
      </c>
      <c r="R70" s="58" t="s">
        <v>159</v>
      </c>
      <c r="S70" s="59"/>
    </row>
    <row r="71" spans="1:19" x14ac:dyDescent="0.3">
      <c r="A71" s="55"/>
      <c r="B71" s="56" t="s">
        <v>161</v>
      </c>
      <c r="C71" s="57">
        <v>15705</v>
      </c>
      <c r="D71" s="57">
        <v>5559</v>
      </c>
      <c r="E71" s="57">
        <v>4237</v>
      </c>
      <c r="F71" s="57">
        <v>894</v>
      </c>
      <c r="G71" s="57">
        <v>1334</v>
      </c>
      <c r="H71" s="57">
        <v>2447</v>
      </c>
      <c r="I71" s="57">
        <v>473</v>
      </c>
      <c r="J71" s="57">
        <v>503</v>
      </c>
      <c r="K71" s="57">
        <v>6123</v>
      </c>
      <c r="L71" s="57">
        <v>373</v>
      </c>
      <c r="M71" s="57">
        <v>41</v>
      </c>
      <c r="N71" s="57">
        <v>1273</v>
      </c>
      <c r="O71" s="57">
        <v>5002</v>
      </c>
      <c r="P71" s="57">
        <v>381</v>
      </c>
      <c r="Q71" s="57">
        <v>44345</v>
      </c>
      <c r="R71" s="58" t="s">
        <v>159</v>
      </c>
      <c r="S71" s="59"/>
    </row>
    <row r="72" spans="1:19" x14ac:dyDescent="0.3">
      <c r="A72" s="55"/>
      <c r="B72" s="56" t="s">
        <v>162</v>
      </c>
      <c r="C72" s="57">
        <v>26794</v>
      </c>
      <c r="D72" s="57">
        <v>8258</v>
      </c>
      <c r="E72" s="57">
        <v>5274</v>
      </c>
      <c r="F72" s="57">
        <v>1099</v>
      </c>
      <c r="G72" s="57">
        <v>1649</v>
      </c>
      <c r="H72" s="57">
        <v>2609</v>
      </c>
      <c r="I72" s="57">
        <v>496</v>
      </c>
      <c r="J72" s="57">
        <v>680</v>
      </c>
      <c r="K72" s="57">
        <v>3479</v>
      </c>
      <c r="L72" s="57">
        <v>318</v>
      </c>
      <c r="M72" s="57">
        <v>33</v>
      </c>
      <c r="N72" s="57">
        <v>1453</v>
      </c>
      <c r="O72" s="57">
        <v>3404</v>
      </c>
      <c r="P72" s="57">
        <v>431</v>
      </c>
      <c r="Q72" s="57">
        <v>55977</v>
      </c>
      <c r="R72" s="58" t="s">
        <v>159</v>
      </c>
      <c r="S72" s="59"/>
    </row>
    <row r="73" spans="1:19" x14ac:dyDescent="0.3">
      <c r="A73" s="55"/>
      <c r="B73" s="56" t="s">
        <v>163</v>
      </c>
      <c r="C73" s="57">
        <v>27190</v>
      </c>
      <c r="D73" s="57">
        <v>11342</v>
      </c>
      <c r="E73" s="57">
        <v>4538</v>
      </c>
      <c r="F73" s="57">
        <v>818</v>
      </c>
      <c r="G73" s="57">
        <v>1471</v>
      </c>
      <c r="H73" s="57">
        <v>2516</v>
      </c>
      <c r="I73" s="57">
        <v>373</v>
      </c>
      <c r="J73" s="57">
        <v>596</v>
      </c>
      <c r="K73" s="57">
        <v>3543</v>
      </c>
      <c r="L73" s="57">
        <v>229</v>
      </c>
      <c r="M73" s="57">
        <v>34</v>
      </c>
      <c r="N73" s="57">
        <v>1649</v>
      </c>
      <c r="O73" s="57">
        <v>3525</v>
      </c>
      <c r="P73" s="57">
        <v>335</v>
      </c>
      <c r="Q73" s="57">
        <v>58159</v>
      </c>
      <c r="R73" s="58" t="s">
        <v>159</v>
      </c>
      <c r="S73" s="59"/>
    </row>
    <row r="74" spans="1:19" x14ac:dyDescent="0.3">
      <c r="A74" s="55"/>
      <c r="B74" s="56" t="s">
        <v>164</v>
      </c>
      <c r="C74" s="57">
        <v>27991</v>
      </c>
      <c r="D74" s="57">
        <v>11586</v>
      </c>
      <c r="E74" s="57">
        <v>5700</v>
      </c>
      <c r="F74" s="57">
        <v>810</v>
      </c>
      <c r="G74" s="57">
        <v>1291</v>
      </c>
      <c r="H74" s="57">
        <v>2434</v>
      </c>
      <c r="I74" s="57">
        <v>468</v>
      </c>
      <c r="J74" s="57">
        <v>720</v>
      </c>
      <c r="K74" s="57">
        <v>3378</v>
      </c>
      <c r="L74" s="57">
        <v>341</v>
      </c>
      <c r="M74" s="57">
        <v>32</v>
      </c>
      <c r="N74" s="57">
        <v>1162</v>
      </c>
      <c r="O74" s="57">
        <v>4108</v>
      </c>
      <c r="P74" s="57">
        <v>348</v>
      </c>
      <c r="Q74" s="57">
        <v>60369</v>
      </c>
      <c r="R74" s="58" t="s">
        <v>159</v>
      </c>
      <c r="S74" s="59"/>
    </row>
    <row r="75" spans="1:19" x14ac:dyDescent="0.3">
      <c r="A75" s="55"/>
      <c r="B75" s="56" t="s">
        <v>165</v>
      </c>
      <c r="C75" s="57">
        <v>32796</v>
      </c>
      <c r="D75" s="57">
        <v>16833</v>
      </c>
      <c r="E75" s="57">
        <v>8201</v>
      </c>
      <c r="F75" s="57">
        <v>762</v>
      </c>
      <c r="G75" s="57">
        <v>1355</v>
      </c>
      <c r="H75" s="57">
        <v>2355</v>
      </c>
      <c r="I75" s="57">
        <v>441</v>
      </c>
      <c r="J75" s="57">
        <v>646</v>
      </c>
      <c r="K75" s="57">
        <v>3573</v>
      </c>
      <c r="L75" s="57">
        <v>338</v>
      </c>
      <c r="M75" s="57">
        <v>7</v>
      </c>
      <c r="N75" s="57">
        <v>1462</v>
      </c>
      <c r="O75" s="57">
        <v>4026</v>
      </c>
      <c r="P75" s="57">
        <v>317</v>
      </c>
      <c r="Q75" s="57">
        <v>73112</v>
      </c>
      <c r="R75" s="58" t="s">
        <v>159</v>
      </c>
      <c r="S75" s="59"/>
    </row>
    <row r="76" spans="1:19" x14ac:dyDescent="0.3">
      <c r="A76" s="55"/>
      <c r="B76" s="56" t="s">
        <v>166</v>
      </c>
      <c r="C76" s="57">
        <v>34162</v>
      </c>
      <c r="D76" s="57">
        <v>24376</v>
      </c>
      <c r="E76" s="57">
        <v>8311</v>
      </c>
      <c r="F76" s="57">
        <v>1393</v>
      </c>
      <c r="G76" s="57">
        <v>1683</v>
      </c>
      <c r="H76" s="57">
        <v>2700</v>
      </c>
      <c r="I76" s="57">
        <v>610</v>
      </c>
      <c r="J76" s="57">
        <v>680</v>
      </c>
      <c r="K76" s="57">
        <v>5038</v>
      </c>
      <c r="L76" s="57">
        <v>297</v>
      </c>
      <c r="M76" s="57">
        <v>36</v>
      </c>
      <c r="N76" s="57">
        <v>1463</v>
      </c>
      <c r="O76" s="57">
        <v>4541</v>
      </c>
      <c r="P76" s="57">
        <v>414</v>
      </c>
      <c r="Q76" s="57">
        <v>85704</v>
      </c>
      <c r="R76" s="58" t="s">
        <v>159</v>
      </c>
      <c r="S76" s="59"/>
    </row>
    <row r="77" spans="1:19" x14ac:dyDescent="0.3">
      <c r="A77" s="55"/>
      <c r="B77" s="56" t="s">
        <v>167</v>
      </c>
      <c r="C77" s="57">
        <v>30949</v>
      </c>
      <c r="D77" s="57">
        <v>20647</v>
      </c>
      <c r="E77" s="57">
        <v>6297</v>
      </c>
      <c r="F77" s="57">
        <v>1128</v>
      </c>
      <c r="G77" s="57">
        <v>1475</v>
      </c>
      <c r="H77" s="57">
        <v>3426</v>
      </c>
      <c r="I77" s="57">
        <v>788</v>
      </c>
      <c r="J77" s="57">
        <v>632</v>
      </c>
      <c r="K77" s="57">
        <v>4986</v>
      </c>
      <c r="L77" s="57">
        <v>317</v>
      </c>
      <c r="M77" s="57">
        <v>28</v>
      </c>
      <c r="N77" s="57">
        <v>1417</v>
      </c>
      <c r="O77" s="57">
        <v>3964</v>
      </c>
      <c r="P77" s="57">
        <v>293</v>
      </c>
      <c r="Q77" s="57">
        <v>76347</v>
      </c>
      <c r="R77" s="58" t="s">
        <v>159</v>
      </c>
      <c r="S77" s="59"/>
    </row>
    <row r="78" spans="1:19" x14ac:dyDescent="0.3">
      <c r="A78" s="55"/>
      <c r="B78" s="56" t="s">
        <v>168</v>
      </c>
      <c r="C78" s="57">
        <v>35478</v>
      </c>
      <c r="D78" s="57">
        <v>17701</v>
      </c>
      <c r="E78" s="57">
        <v>4193</v>
      </c>
      <c r="F78" s="57">
        <v>655</v>
      </c>
      <c r="G78" s="57">
        <v>985</v>
      </c>
      <c r="H78" s="57">
        <v>2271</v>
      </c>
      <c r="I78" s="57">
        <v>573</v>
      </c>
      <c r="J78" s="57">
        <v>609</v>
      </c>
      <c r="K78" s="57">
        <v>3828</v>
      </c>
      <c r="L78" s="57">
        <v>306</v>
      </c>
      <c r="M78" s="57">
        <v>27</v>
      </c>
      <c r="N78" s="57">
        <v>1432</v>
      </c>
      <c r="O78" s="57">
        <v>3315</v>
      </c>
      <c r="P78" s="57">
        <v>385</v>
      </c>
      <c r="Q78" s="57">
        <v>71758</v>
      </c>
      <c r="R78" s="58" t="s">
        <v>159</v>
      </c>
      <c r="S78" s="59"/>
    </row>
    <row r="79" spans="1:19" x14ac:dyDescent="0.3">
      <c r="A79" s="55"/>
      <c r="B79" s="56" t="s">
        <v>169</v>
      </c>
      <c r="C79" s="57">
        <v>35804</v>
      </c>
      <c r="D79" s="57">
        <v>14732</v>
      </c>
      <c r="E79" s="57">
        <v>5952</v>
      </c>
      <c r="F79" s="57">
        <v>1138</v>
      </c>
      <c r="G79" s="57">
        <v>1284</v>
      </c>
      <c r="H79" s="57">
        <v>2896</v>
      </c>
      <c r="I79" s="57">
        <v>386</v>
      </c>
      <c r="J79" s="57">
        <v>761</v>
      </c>
      <c r="K79" s="57">
        <v>4377</v>
      </c>
      <c r="L79" s="57">
        <v>342</v>
      </c>
      <c r="M79" s="57">
        <v>46</v>
      </c>
      <c r="N79" s="57">
        <v>1395</v>
      </c>
      <c r="O79" s="57">
        <v>4194</v>
      </c>
      <c r="P79" s="57">
        <v>288</v>
      </c>
      <c r="Q79" s="57">
        <v>73595</v>
      </c>
      <c r="R79" s="58" t="s">
        <v>159</v>
      </c>
      <c r="S79" s="59"/>
    </row>
    <row r="80" spans="1:19" x14ac:dyDescent="0.3">
      <c r="A80" s="55"/>
      <c r="B80" s="56" t="s">
        <v>170</v>
      </c>
      <c r="C80" s="57">
        <v>28234</v>
      </c>
      <c r="D80" s="57">
        <v>11633</v>
      </c>
      <c r="E80" s="57">
        <v>5847</v>
      </c>
      <c r="F80" s="57">
        <v>1154</v>
      </c>
      <c r="G80" s="57">
        <v>1379</v>
      </c>
      <c r="H80" s="57">
        <v>2776</v>
      </c>
      <c r="I80" s="57">
        <v>471</v>
      </c>
      <c r="J80" s="57">
        <v>794</v>
      </c>
      <c r="K80" s="57">
        <v>3860</v>
      </c>
      <c r="L80" s="57">
        <v>341</v>
      </c>
      <c r="M80" s="57">
        <v>43</v>
      </c>
      <c r="N80" s="57">
        <v>1224</v>
      </c>
      <c r="O80" s="57">
        <v>4366</v>
      </c>
      <c r="P80" s="57">
        <v>366</v>
      </c>
      <c r="Q80" s="57">
        <v>62488</v>
      </c>
      <c r="R80" s="58" t="s">
        <v>159</v>
      </c>
      <c r="S80" s="59"/>
    </row>
    <row r="81" spans="1:19" x14ac:dyDescent="0.3">
      <c r="A81" s="55"/>
      <c r="B81" s="56" t="s">
        <v>171</v>
      </c>
      <c r="C81" s="57">
        <v>36130</v>
      </c>
      <c r="D81" s="57">
        <v>13172</v>
      </c>
      <c r="E81" s="57">
        <v>6558</v>
      </c>
      <c r="F81" s="57">
        <v>1055</v>
      </c>
      <c r="G81" s="57">
        <v>1522</v>
      </c>
      <c r="H81" s="57">
        <v>2753</v>
      </c>
      <c r="I81" s="57">
        <v>528</v>
      </c>
      <c r="J81" s="57">
        <v>800</v>
      </c>
      <c r="K81" s="57">
        <v>3218</v>
      </c>
      <c r="L81" s="57">
        <v>444</v>
      </c>
      <c r="M81" s="57">
        <v>93</v>
      </c>
      <c r="N81" s="57">
        <v>1327</v>
      </c>
      <c r="O81" s="57">
        <v>4735</v>
      </c>
      <c r="P81" s="57">
        <v>384</v>
      </c>
      <c r="Q81" s="57">
        <v>72719</v>
      </c>
      <c r="R81" s="58" t="s">
        <v>159</v>
      </c>
      <c r="S81" s="59"/>
    </row>
    <row r="82" spans="1:19" x14ac:dyDescent="0.3">
      <c r="A82" s="55"/>
      <c r="B82" s="56"/>
      <c r="C82" s="57"/>
      <c r="D82" s="57"/>
      <c r="E82" s="57"/>
      <c r="F82" s="57"/>
      <c r="G82" s="57"/>
      <c r="H82" s="57"/>
      <c r="I82" s="57"/>
      <c r="J82" s="57"/>
      <c r="K82" s="57"/>
      <c r="L82" s="57"/>
      <c r="M82" s="57"/>
      <c r="N82" s="57"/>
      <c r="O82" s="57"/>
      <c r="P82" s="57"/>
      <c r="Q82" s="57"/>
      <c r="R82" s="58"/>
      <c r="S82" s="59"/>
    </row>
    <row r="83" spans="1:19" x14ac:dyDescent="0.3">
      <c r="A83" s="55">
        <v>2017</v>
      </c>
      <c r="B83" s="56" t="s">
        <v>160</v>
      </c>
      <c r="C83" s="57">
        <v>30128</v>
      </c>
      <c r="D83" s="57">
        <v>9251</v>
      </c>
      <c r="E83" s="57">
        <v>5533</v>
      </c>
      <c r="F83" s="57">
        <v>918</v>
      </c>
      <c r="G83" s="57">
        <v>1349</v>
      </c>
      <c r="H83" s="57">
        <v>2849</v>
      </c>
      <c r="I83" s="57">
        <v>587</v>
      </c>
      <c r="J83" s="57">
        <v>749</v>
      </c>
      <c r="K83" s="57">
        <v>5908</v>
      </c>
      <c r="L83" s="57">
        <v>353</v>
      </c>
      <c r="M83" s="57">
        <v>30</v>
      </c>
      <c r="N83" s="57">
        <v>1385</v>
      </c>
      <c r="O83" s="57">
        <v>5435</v>
      </c>
      <c r="P83" s="57">
        <v>468</v>
      </c>
      <c r="Q83" s="57">
        <v>64943</v>
      </c>
      <c r="R83" s="58" t="s">
        <v>159</v>
      </c>
      <c r="S83" s="59"/>
    </row>
    <row r="84" spans="1:19" x14ac:dyDescent="0.3">
      <c r="A84" s="55"/>
      <c r="B84" s="56" t="s">
        <v>161</v>
      </c>
      <c r="C84" s="57">
        <v>15603</v>
      </c>
      <c r="D84" s="57">
        <v>6228</v>
      </c>
      <c r="E84" s="57">
        <v>5538</v>
      </c>
      <c r="F84" s="57">
        <v>896</v>
      </c>
      <c r="G84" s="57">
        <v>1325</v>
      </c>
      <c r="H84" s="57">
        <v>2295</v>
      </c>
      <c r="I84" s="57">
        <v>720</v>
      </c>
      <c r="J84" s="57">
        <v>633</v>
      </c>
      <c r="K84" s="57">
        <v>4071</v>
      </c>
      <c r="L84" s="57">
        <v>426</v>
      </c>
      <c r="M84" s="57">
        <v>53</v>
      </c>
      <c r="N84" s="57">
        <v>1026</v>
      </c>
      <c r="O84" s="57">
        <v>4712</v>
      </c>
      <c r="P84" s="57">
        <v>350</v>
      </c>
      <c r="Q84" s="57">
        <v>43876</v>
      </c>
      <c r="R84" s="58" t="s">
        <v>159</v>
      </c>
      <c r="S84" s="59"/>
    </row>
    <row r="85" spans="1:19" x14ac:dyDescent="0.3">
      <c r="A85" s="55"/>
      <c r="B85" s="56" t="s">
        <v>162</v>
      </c>
      <c r="C85" s="57">
        <v>23489</v>
      </c>
      <c r="D85" s="57">
        <v>8253</v>
      </c>
      <c r="E85" s="57">
        <v>6068</v>
      </c>
      <c r="F85" s="57">
        <v>1154</v>
      </c>
      <c r="G85" s="57">
        <v>1553</v>
      </c>
      <c r="H85" s="57">
        <v>2754</v>
      </c>
      <c r="I85" s="57">
        <v>460</v>
      </c>
      <c r="J85" s="57">
        <v>732</v>
      </c>
      <c r="K85" s="57">
        <v>3481</v>
      </c>
      <c r="L85" s="57">
        <v>409</v>
      </c>
      <c r="M85" s="57">
        <v>35</v>
      </c>
      <c r="N85" s="57">
        <v>1755</v>
      </c>
      <c r="O85" s="57">
        <v>3881</v>
      </c>
      <c r="P85" s="57">
        <v>383</v>
      </c>
      <c r="Q85" s="57">
        <v>54407</v>
      </c>
      <c r="R85" s="58" t="s">
        <v>159</v>
      </c>
      <c r="S85" s="59"/>
    </row>
    <row r="86" spans="1:19" x14ac:dyDescent="0.3">
      <c r="A86" s="55"/>
      <c r="B86" s="56" t="s">
        <v>163</v>
      </c>
      <c r="C86" s="57">
        <v>30951</v>
      </c>
      <c r="D86" s="57">
        <v>13804</v>
      </c>
      <c r="E86" s="57">
        <v>5922</v>
      </c>
      <c r="F86" s="57">
        <v>1099</v>
      </c>
      <c r="G86" s="57">
        <v>1449</v>
      </c>
      <c r="H86" s="57">
        <v>3450</v>
      </c>
      <c r="I86" s="57">
        <v>467</v>
      </c>
      <c r="J86" s="57">
        <v>634</v>
      </c>
      <c r="K86" s="57">
        <v>3875</v>
      </c>
      <c r="L86" s="57">
        <v>396</v>
      </c>
      <c r="M86" s="57">
        <v>76</v>
      </c>
      <c r="N86" s="57">
        <v>2035</v>
      </c>
      <c r="O86" s="57">
        <v>3928</v>
      </c>
      <c r="P86" s="57">
        <v>409</v>
      </c>
      <c r="Q86" s="57">
        <v>68495</v>
      </c>
      <c r="R86" s="58" t="s">
        <v>159</v>
      </c>
      <c r="S86" s="59"/>
    </row>
    <row r="87" spans="1:19" x14ac:dyDescent="0.3">
      <c r="A87" s="55"/>
      <c r="B87" s="56" t="s">
        <v>164</v>
      </c>
      <c r="C87" s="57">
        <v>28039</v>
      </c>
      <c r="D87" s="57">
        <v>14465</v>
      </c>
      <c r="E87" s="57">
        <v>6002</v>
      </c>
      <c r="F87" s="57">
        <v>1054</v>
      </c>
      <c r="G87" s="57">
        <v>1189</v>
      </c>
      <c r="H87" s="57">
        <v>2622</v>
      </c>
      <c r="I87" s="57">
        <v>441</v>
      </c>
      <c r="J87" s="57">
        <v>640</v>
      </c>
      <c r="K87" s="57">
        <v>3499</v>
      </c>
      <c r="L87" s="57">
        <v>474</v>
      </c>
      <c r="M87" s="57">
        <v>73</v>
      </c>
      <c r="N87" s="57">
        <v>1580</v>
      </c>
      <c r="O87" s="57">
        <v>3979</v>
      </c>
      <c r="P87" s="57">
        <v>310</v>
      </c>
      <c r="Q87" s="57">
        <v>64367</v>
      </c>
      <c r="R87" s="58" t="s">
        <v>159</v>
      </c>
      <c r="S87" s="59"/>
    </row>
    <row r="88" spans="1:19" x14ac:dyDescent="0.3">
      <c r="A88" s="55"/>
      <c r="B88" s="56" t="s">
        <v>165</v>
      </c>
      <c r="C88" s="57">
        <v>32833</v>
      </c>
      <c r="D88" s="57">
        <v>18590</v>
      </c>
      <c r="E88" s="57">
        <v>9167</v>
      </c>
      <c r="F88" s="57">
        <v>865</v>
      </c>
      <c r="G88" s="57">
        <v>1465</v>
      </c>
      <c r="H88" s="57">
        <v>2314</v>
      </c>
      <c r="I88" s="57">
        <v>407</v>
      </c>
      <c r="J88" s="57">
        <v>733</v>
      </c>
      <c r="K88" s="57">
        <v>3712</v>
      </c>
      <c r="L88" s="57">
        <v>430</v>
      </c>
      <c r="M88" s="57">
        <v>58</v>
      </c>
      <c r="N88" s="57">
        <v>1610</v>
      </c>
      <c r="O88" s="57">
        <v>4152</v>
      </c>
      <c r="P88" s="57">
        <v>262</v>
      </c>
      <c r="Q88" s="57">
        <v>76598</v>
      </c>
      <c r="R88" s="58" t="s">
        <v>159</v>
      </c>
      <c r="S88" s="59"/>
    </row>
    <row r="89" spans="1:19" x14ac:dyDescent="0.3">
      <c r="A89" s="55"/>
      <c r="B89" s="56" t="s">
        <v>166</v>
      </c>
      <c r="C89" s="57">
        <v>34584</v>
      </c>
      <c r="D89" s="57">
        <v>26448</v>
      </c>
      <c r="E89" s="57">
        <v>9525</v>
      </c>
      <c r="F89" s="57">
        <v>1319</v>
      </c>
      <c r="G89" s="57">
        <v>1961</v>
      </c>
      <c r="H89" s="57">
        <v>3006</v>
      </c>
      <c r="I89" s="57">
        <v>564</v>
      </c>
      <c r="J89" s="57">
        <v>703</v>
      </c>
      <c r="K89" s="57">
        <v>4834</v>
      </c>
      <c r="L89" s="57">
        <v>475</v>
      </c>
      <c r="M89" s="57">
        <v>82</v>
      </c>
      <c r="N89" s="57">
        <v>1711</v>
      </c>
      <c r="O89" s="57">
        <v>4547</v>
      </c>
      <c r="P89" s="57">
        <v>349</v>
      </c>
      <c r="Q89" s="57">
        <v>90108</v>
      </c>
      <c r="R89" s="58" t="s">
        <v>159</v>
      </c>
      <c r="S89" s="59"/>
    </row>
    <row r="90" spans="1:19" x14ac:dyDescent="0.3">
      <c r="A90" s="55"/>
      <c r="B90" s="56" t="s">
        <v>167</v>
      </c>
      <c r="C90" s="57">
        <v>32908</v>
      </c>
      <c r="D90" s="57">
        <v>23106</v>
      </c>
      <c r="E90" s="57">
        <v>7165</v>
      </c>
      <c r="F90" s="57">
        <v>1290</v>
      </c>
      <c r="G90" s="57">
        <v>1296</v>
      </c>
      <c r="H90" s="57">
        <v>3421</v>
      </c>
      <c r="I90" s="57">
        <v>836</v>
      </c>
      <c r="J90" s="57">
        <v>672</v>
      </c>
      <c r="K90" s="57">
        <v>4816</v>
      </c>
      <c r="L90" s="57">
        <v>404</v>
      </c>
      <c r="M90" s="57">
        <v>91</v>
      </c>
      <c r="N90" s="57">
        <v>1617</v>
      </c>
      <c r="O90" s="57">
        <v>4330</v>
      </c>
      <c r="P90" s="57">
        <v>364</v>
      </c>
      <c r="Q90" s="57">
        <v>82316</v>
      </c>
      <c r="R90" s="58" t="s">
        <v>159</v>
      </c>
      <c r="S90" s="59"/>
    </row>
    <row r="91" spans="1:19" x14ac:dyDescent="0.3">
      <c r="A91" s="55"/>
      <c r="B91" s="56" t="s">
        <v>168</v>
      </c>
      <c r="C91" s="57">
        <v>36323</v>
      </c>
      <c r="D91" s="57">
        <v>19099</v>
      </c>
      <c r="E91" s="57">
        <v>5795</v>
      </c>
      <c r="F91" s="57">
        <v>792</v>
      </c>
      <c r="G91" s="57">
        <v>1183</v>
      </c>
      <c r="H91" s="57">
        <v>2295</v>
      </c>
      <c r="I91" s="57">
        <v>655</v>
      </c>
      <c r="J91" s="57">
        <v>803</v>
      </c>
      <c r="K91" s="57">
        <v>3650</v>
      </c>
      <c r="L91" s="57">
        <v>329</v>
      </c>
      <c r="M91" s="57">
        <v>96</v>
      </c>
      <c r="N91" s="57">
        <v>1330</v>
      </c>
      <c r="O91" s="57">
        <v>4312</v>
      </c>
      <c r="P91" s="57">
        <v>367</v>
      </c>
      <c r="Q91" s="57">
        <v>77029</v>
      </c>
      <c r="R91" s="58" t="s">
        <v>159</v>
      </c>
      <c r="S91" s="59"/>
    </row>
    <row r="92" spans="1:19" x14ac:dyDescent="0.3">
      <c r="A92" s="55"/>
      <c r="B92" s="56" t="s">
        <v>169</v>
      </c>
      <c r="C92" s="57">
        <v>34359</v>
      </c>
      <c r="D92" s="57">
        <v>18564</v>
      </c>
      <c r="E92" s="57">
        <v>6756</v>
      </c>
      <c r="F92" s="57">
        <v>1053</v>
      </c>
      <c r="G92" s="57">
        <v>1296</v>
      </c>
      <c r="H92" s="57">
        <v>3455</v>
      </c>
      <c r="I92" s="57">
        <v>410</v>
      </c>
      <c r="J92" s="57">
        <v>968</v>
      </c>
      <c r="K92" s="57">
        <v>4237</v>
      </c>
      <c r="L92" s="57">
        <v>381</v>
      </c>
      <c r="M92" s="57">
        <v>79</v>
      </c>
      <c r="N92" s="57">
        <v>1751</v>
      </c>
      <c r="O92" s="57">
        <v>4344</v>
      </c>
      <c r="P92" s="57">
        <v>511</v>
      </c>
      <c r="Q92" s="57">
        <v>78164</v>
      </c>
      <c r="R92" s="58" t="s">
        <v>159</v>
      </c>
      <c r="S92" s="59"/>
    </row>
    <row r="93" spans="1:19" x14ac:dyDescent="0.3">
      <c r="A93" s="55"/>
      <c r="B93" s="56" t="s">
        <v>170</v>
      </c>
      <c r="C93" s="57">
        <v>29686</v>
      </c>
      <c r="D93" s="57">
        <v>12214</v>
      </c>
      <c r="E93" s="57">
        <v>6465</v>
      </c>
      <c r="F93" s="57">
        <v>993</v>
      </c>
      <c r="G93" s="57">
        <v>1243</v>
      </c>
      <c r="H93" s="57">
        <v>3036</v>
      </c>
      <c r="I93" s="57">
        <v>394</v>
      </c>
      <c r="J93" s="57">
        <v>771</v>
      </c>
      <c r="K93" s="57">
        <v>3201</v>
      </c>
      <c r="L93" s="57">
        <v>532</v>
      </c>
      <c r="M93" s="57">
        <v>26</v>
      </c>
      <c r="N93" s="57">
        <v>1383</v>
      </c>
      <c r="O93" s="57">
        <v>4847</v>
      </c>
      <c r="P93" s="57">
        <v>360</v>
      </c>
      <c r="Q93" s="57">
        <v>65151</v>
      </c>
      <c r="R93" s="58" t="s">
        <v>159</v>
      </c>
      <c r="S93" s="59"/>
    </row>
    <row r="94" spans="1:19" x14ac:dyDescent="0.3">
      <c r="A94" s="55"/>
      <c r="B94" s="56" t="s">
        <v>171</v>
      </c>
      <c r="C94" s="57">
        <v>36786</v>
      </c>
      <c r="D94" s="57">
        <v>14573</v>
      </c>
      <c r="E94" s="57">
        <v>7262</v>
      </c>
      <c r="F94" s="57">
        <v>988</v>
      </c>
      <c r="G94" s="57">
        <v>1616</v>
      </c>
      <c r="H94" s="57">
        <v>3141</v>
      </c>
      <c r="I94" s="57">
        <v>409</v>
      </c>
      <c r="J94" s="57">
        <v>833</v>
      </c>
      <c r="K94" s="57">
        <v>3512</v>
      </c>
      <c r="L94" s="57">
        <v>574</v>
      </c>
      <c r="M94" s="57">
        <v>240</v>
      </c>
      <c r="N94" s="57">
        <v>1646</v>
      </c>
      <c r="O94" s="57">
        <v>5253</v>
      </c>
      <c r="P94" s="57">
        <v>597</v>
      </c>
      <c r="Q94" s="57">
        <v>77430</v>
      </c>
      <c r="R94" s="58" t="s">
        <v>159</v>
      </c>
      <c r="S94" s="59"/>
    </row>
    <row r="95" spans="1:19" x14ac:dyDescent="0.3">
      <c r="A95" s="55"/>
      <c r="B95" s="56"/>
      <c r="C95" s="57"/>
      <c r="D95" s="57"/>
      <c r="E95" s="57"/>
      <c r="F95" s="57"/>
      <c r="G95" s="57"/>
      <c r="H95" s="57"/>
      <c r="I95" s="57"/>
      <c r="J95" s="57"/>
      <c r="K95" s="57"/>
      <c r="L95" s="57"/>
      <c r="M95" s="57"/>
      <c r="N95" s="57"/>
      <c r="O95" s="57"/>
      <c r="P95" s="57"/>
      <c r="Q95" s="57"/>
      <c r="R95" s="58"/>
      <c r="S95" s="59"/>
    </row>
    <row r="96" spans="1:19" x14ac:dyDescent="0.3">
      <c r="A96" s="55">
        <v>2018</v>
      </c>
      <c r="B96" s="56" t="s">
        <v>160</v>
      </c>
      <c r="C96" s="57">
        <v>28313</v>
      </c>
      <c r="D96" s="57">
        <v>10612</v>
      </c>
      <c r="E96" s="57">
        <v>5617</v>
      </c>
      <c r="F96" s="57">
        <v>1000</v>
      </c>
      <c r="G96" s="57">
        <v>1321</v>
      </c>
      <c r="H96" s="57">
        <v>2952</v>
      </c>
      <c r="I96" s="57">
        <v>505</v>
      </c>
      <c r="J96" s="57">
        <v>792</v>
      </c>
      <c r="K96" s="57">
        <v>3757</v>
      </c>
      <c r="L96" s="57">
        <v>480</v>
      </c>
      <c r="M96" s="57">
        <v>53</v>
      </c>
      <c r="N96" s="57">
        <v>1279</v>
      </c>
      <c r="O96" s="57">
        <v>5529</v>
      </c>
      <c r="P96" s="57">
        <v>438</v>
      </c>
      <c r="Q96" s="57">
        <v>62648</v>
      </c>
      <c r="R96" s="58" t="s">
        <v>159</v>
      </c>
      <c r="S96" s="59"/>
    </row>
    <row r="97" spans="1:19" x14ac:dyDescent="0.3">
      <c r="A97" s="55"/>
      <c r="B97" s="56" t="s">
        <v>161</v>
      </c>
      <c r="C97" s="57">
        <v>17014</v>
      </c>
      <c r="D97" s="57">
        <v>6641</v>
      </c>
      <c r="E97" s="57">
        <v>5951</v>
      </c>
      <c r="F97" s="57">
        <v>993</v>
      </c>
      <c r="G97" s="57">
        <v>1252</v>
      </c>
      <c r="H97" s="57">
        <v>2682</v>
      </c>
      <c r="I97" s="57">
        <v>510</v>
      </c>
      <c r="J97" s="57">
        <v>553</v>
      </c>
      <c r="K97" s="57">
        <v>6567</v>
      </c>
      <c r="L97" s="57">
        <v>523</v>
      </c>
      <c r="M97" s="57">
        <v>67</v>
      </c>
      <c r="N97" s="57">
        <v>1088</v>
      </c>
      <c r="O97" s="57">
        <v>4416</v>
      </c>
      <c r="P97" s="57">
        <v>541</v>
      </c>
      <c r="Q97" s="57">
        <v>48798</v>
      </c>
      <c r="R97" s="58" t="s">
        <v>159</v>
      </c>
      <c r="S97" s="59"/>
    </row>
    <row r="98" spans="1:19" x14ac:dyDescent="0.3">
      <c r="A98" s="55"/>
      <c r="B98" s="56" t="s">
        <v>162</v>
      </c>
      <c r="C98" s="57">
        <v>25196</v>
      </c>
      <c r="D98" s="57">
        <v>9868</v>
      </c>
      <c r="E98" s="57">
        <v>7264</v>
      </c>
      <c r="F98" s="57">
        <v>1196</v>
      </c>
      <c r="G98" s="57">
        <v>1474</v>
      </c>
      <c r="H98" s="57">
        <v>2706</v>
      </c>
      <c r="I98" s="57">
        <v>427</v>
      </c>
      <c r="J98" s="57">
        <v>720</v>
      </c>
      <c r="K98" s="57">
        <v>3897</v>
      </c>
      <c r="L98" s="57">
        <v>515</v>
      </c>
      <c r="M98" s="57">
        <v>192</v>
      </c>
      <c r="N98" s="57">
        <v>2063</v>
      </c>
      <c r="O98" s="57">
        <v>4112</v>
      </c>
      <c r="P98" s="57">
        <v>428</v>
      </c>
      <c r="Q98" s="57">
        <v>60058</v>
      </c>
      <c r="R98" s="58" t="s">
        <v>159</v>
      </c>
      <c r="S98" s="59"/>
    </row>
    <row r="99" spans="1:19" x14ac:dyDescent="0.3">
      <c r="A99" s="55"/>
      <c r="B99" s="56" t="s">
        <v>163</v>
      </c>
      <c r="C99" s="57">
        <v>26809</v>
      </c>
      <c r="D99" s="57">
        <v>13731</v>
      </c>
      <c r="E99" s="57">
        <v>6170</v>
      </c>
      <c r="F99" s="57">
        <v>908</v>
      </c>
      <c r="G99" s="57">
        <v>1261</v>
      </c>
      <c r="H99" s="57">
        <v>2763</v>
      </c>
      <c r="I99" s="57">
        <v>438</v>
      </c>
      <c r="J99" s="57">
        <v>760</v>
      </c>
      <c r="K99" s="57">
        <v>3783</v>
      </c>
      <c r="L99" s="57">
        <v>469</v>
      </c>
      <c r="M99" s="57">
        <v>61</v>
      </c>
      <c r="N99" s="57">
        <v>2033</v>
      </c>
      <c r="O99" s="57">
        <v>3926</v>
      </c>
      <c r="P99" s="57">
        <v>423</v>
      </c>
      <c r="Q99" s="57">
        <v>63535</v>
      </c>
      <c r="R99" s="58" t="s">
        <v>159</v>
      </c>
      <c r="S99" s="59"/>
    </row>
    <row r="100" spans="1:19" x14ac:dyDescent="0.3">
      <c r="A100" s="55"/>
      <c r="B100" s="56" t="s">
        <v>164</v>
      </c>
      <c r="C100" s="57">
        <v>29730</v>
      </c>
      <c r="D100" s="57">
        <v>14383</v>
      </c>
      <c r="E100" s="57">
        <v>7059</v>
      </c>
      <c r="F100" s="57">
        <v>834</v>
      </c>
      <c r="G100" s="57">
        <v>1239</v>
      </c>
      <c r="H100" s="57">
        <v>3013</v>
      </c>
      <c r="I100" s="57">
        <v>391</v>
      </c>
      <c r="J100" s="57">
        <v>598</v>
      </c>
      <c r="K100" s="57">
        <v>3447</v>
      </c>
      <c r="L100" s="57">
        <v>574</v>
      </c>
      <c r="M100" s="57">
        <v>97</v>
      </c>
      <c r="N100" s="57">
        <v>1789</v>
      </c>
      <c r="O100" s="57">
        <v>3725</v>
      </c>
      <c r="P100" s="57">
        <v>411</v>
      </c>
      <c r="Q100" s="57">
        <v>67290</v>
      </c>
      <c r="R100" s="58" t="s">
        <v>159</v>
      </c>
      <c r="S100" s="59"/>
    </row>
    <row r="101" spans="1:19" x14ac:dyDescent="0.3">
      <c r="A101" s="55"/>
      <c r="B101" s="56" t="s">
        <v>165</v>
      </c>
      <c r="C101" s="57">
        <v>32785</v>
      </c>
      <c r="D101" s="57">
        <v>22404</v>
      </c>
      <c r="E101" s="57">
        <v>9962</v>
      </c>
      <c r="F101" s="57">
        <v>1099</v>
      </c>
      <c r="G101" s="57">
        <v>1239</v>
      </c>
      <c r="H101" s="57">
        <v>2431</v>
      </c>
      <c r="I101" s="57">
        <v>336</v>
      </c>
      <c r="J101" s="57">
        <v>683</v>
      </c>
      <c r="K101" s="57">
        <v>3604</v>
      </c>
      <c r="L101" s="57">
        <v>543</v>
      </c>
      <c r="M101" s="57">
        <v>53</v>
      </c>
      <c r="N101" s="57">
        <v>1723</v>
      </c>
      <c r="O101" s="57">
        <v>4450</v>
      </c>
      <c r="P101" s="57">
        <v>341</v>
      </c>
      <c r="Q101" s="57">
        <v>81653</v>
      </c>
      <c r="R101" s="58" t="s">
        <v>159</v>
      </c>
      <c r="S101" s="59"/>
    </row>
    <row r="102" spans="1:19" x14ac:dyDescent="0.3">
      <c r="A102" s="60"/>
      <c r="B102" s="60"/>
      <c r="C102" s="61"/>
      <c r="D102" s="61"/>
      <c r="E102" s="61"/>
      <c r="F102" s="61"/>
      <c r="G102" s="61"/>
      <c r="H102" s="61"/>
      <c r="I102" s="61"/>
      <c r="J102" s="61"/>
      <c r="K102" s="61"/>
      <c r="L102" s="61"/>
      <c r="M102" s="61"/>
      <c r="N102" s="61"/>
      <c r="O102" s="61"/>
      <c r="P102" s="61"/>
      <c r="Q102" s="61"/>
      <c r="R102" s="61"/>
      <c r="S102" s="18"/>
    </row>
    <row r="103" spans="1:19" x14ac:dyDescent="0.3">
      <c r="A103" s="18"/>
      <c r="B103" s="56" t="s">
        <v>172</v>
      </c>
      <c r="C103" s="18"/>
      <c r="D103" s="18"/>
      <c r="E103" s="18"/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8"/>
      <c r="R103" s="18"/>
      <c r="S103" s="18"/>
    </row>
    <row r="107" spans="1:19" x14ac:dyDescent="0.3">
      <c r="A107" s="62" t="s">
        <v>173</v>
      </c>
      <c r="B107" s="63"/>
      <c r="C107" s="63"/>
      <c r="D107" s="63"/>
      <c r="E107" s="63"/>
      <c r="F107" s="63"/>
      <c r="G107" s="63"/>
      <c r="H107" s="63"/>
      <c r="I107" s="64"/>
    </row>
    <row r="108" spans="1:19" x14ac:dyDescent="0.3">
      <c r="A108" s="105" t="s">
        <v>174</v>
      </c>
      <c r="B108" s="105"/>
      <c r="C108" s="105"/>
      <c r="D108" s="105"/>
      <c r="E108" s="105"/>
      <c r="F108" s="105"/>
      <c r="G108" s="105"/>
      <c r="H108" s="105"/>
      <c r="I108" s="105"/>
      <c r="J108" s="105"/>
    </row>
    <row r="109" spans="1:19" x14ac:dyDescent="0.3">
      <c r="A109" s="65"/>
      <c r="B109" s="66"/>
      <c r="C109" s="66"/>
      <c r="D109" s="66"/>
      <c r="E109" s="66"/>
      <c r="F109" s="66"/>
      <c r="G109" s="66"/>
      <c r="H109" s="66"/>
      <c r="I109" s="67"/>
    </row>
    <row r="110" spans="1:19" x14ac:dyDescent="0.3">
      <c r="A110" s="68"/>
      <c r="B110" s="68"/>
      <c r="C110" s="69"/>
      <c r="D110" s="69" t="s">
        <v>142</v>
      </c>
      <c r="E110" s="69"/>
      <c r="F110" s="70" t="s">
        <v>175</v>
      </c>
      <c r="G110" s="69"/>
      <c r="H110" s="71"/>
      <c r="I110" s="68"/>
    </row>
    <row r="111" spans="1:19" x14ac:dyDescent="0.3">
      <c r="A111" s="68"/>
      <c r="B111" s="68"/>
      <c r="C111" s="72"/>
      <c r="D111" s="72" t="s">
        <v>176</v>
      </c>
      <c r="E111" s="72"/>
      <c r="F111" s="72" t="s">
        <v>177</v>
      </c>
      <c r="G111" s="72" t="s">
        <v>178</v>
      </c>
      <c r="H111" s="73"/>
      <c r="I111" s="74"/>
    </row>
    <row r="112" spans="1:19" x14ac:dyDescent="0.3">
      <c r="A112" s="75" t="s">
        <v>179</v>
      </c>
      <c r="B112" s="66"/>
      <c r="C112" s="76" t="s">
        <v>180</v>
      </c>
      <c r="D112" s="76" t="s">
        <v>181</v>
      </c>
      <c r="E112" s="76" t="s">
        <v>182</v>
      </c>
      <c r="F112" s="76" t="s">
        <v>183</v>
      </c>
      <c r="G112" s="76" t="s">
        <v>184</v>
      </c>
      <c r="H112" s="76" t="s">
        <v>90</v>
      </c>
      <c r="I112" s="76" t="s">
        <v>83</v>
      </c>
    </row>
    <row r="113" spans="1:11" x14ac:dyDescent="0.3">
      <c r="A113" s="77"/>
      <c r="B113" s="77"/>
      <c r="C113" s="78"/>
      <c r="D113" s="78"/>
      <c r="E113" s="78"/>
      <c r="F113" s="78"/>
      <c r="G113" s="78"/>
      <c r="H113" s="79"/>
      <c r="I113" s="80"/>
    </row>
    <row r="114" spans="1:11" x14ac:dyDescent="0.3">
      <c r="A114" s="77"/>
      <c r="B114" s="77"/>
      <c r="C114" s="78"/>
      <c r="D114" s="78"/>
      <c r="E114" s="78"/>
      <c r="F114" s="78"/>
      <c r="G114" s="78"/>
      <c r="H114" s="79"/>
      <c r="I114" s="80"/>
    </row>
    <row r="115" spans="1:11" x14ac:dyDescent="0.3">
      <c r="A115" s="81">
        <v>2013</v>
      </c>
      <c r="B115" s="68"/>
      <c r="C115" s="52">
        <v>12088</v>
      </c>
      <c r="D115" s="52">
        <v>13338</v>
      </c>
      <c r="E115" s="52">
        <v>499568</v>
      </c>
      <c r="F115" s="52">
        <v>42130</v>
      </c>
      <c r="G115" s="52">
        <v>7655</v>
      </c>
      <c r="H115" s="52">
        <v>84087</v>
      </c>
      <c r="I115" s="52">
        <v>658866</v>
      </c>
      <c r="J115" s="34" t="s">
        <v>158</v>
      </c>
    </row>
    <row r="116" spans="1:11" x14ac:dyDescent="0.3">
      <c r="A116" s="81">
        <v>2014</v>
      </c>
      <c r="B116" s="68"/>
      <c r="C116" s="52">
        <v>21011</v>
      </c>
      <c r="D116" s="52">
        <v>10215</v>
      </c>
      <c r="E116" s="52">
        <v>536636</v>
      </c>
      <c r="F116" s="52">
        <v>43235</v>
      </c>
      <c r="G116" s="52">
        <v>5862</v>
      </c>
      <c r="H116" s="52">
        <v>75671</v>
      </c>
      <c r="I116" s="52">
        <v>692630</v>
      </c>
      <c r="J116" s="82" t="s">
        <v>159</v>
      </c>
    </row>
    <row r="117" spans="1:11" x14ac:dyDescent="0.3">
      <c r="A117" s="69">
        <v>2015</v>
      </c>
      <c r="B117" s="68"/>
      <c r="C117" s="79">
        <v>25048</v>
      </c>
      <c r="D117" s="79">
        <v>12442</v>
      </c>
      <c r="E117" s="79">
        <v>594749</v>
      </c>
      <c r="F117" s="79">
        <v>46794</v>
      </c>
      <c r="G117" s="79">
        <v>6662</v>
      </c>
      <c r="H117" s="79">
        <v>69140</v>
      </c>
      <c r="I117" s="79">
        <v>754835</v>
      </c>
      <c r="J117" s="82" t="s">
        <v>159</v>
      </c>
    </row>
    <row r="118" spans="1:11" x14ac:dyDescent="0.3">
      <c r="A118" s="69">
        <v>2016</v>
      </c>
      <c r="B118" s="68"/>
      <c r="C118" s="83">
        <v>32922</v>
      </c>
      <c r="D118" s="83">
        <v>13993</v>
      </c>
      <c r="E118" s="83">
        <v>600887</v>
      </c>
      <c r="F118" s="83">
        <v>68262</v>
      </c>
      <c r="G118" s="83">
        <v>7559</v>
      </c>
      <c r="H118" s="83">
        <v>68697</v>
      </c>
      <c r="I118" s="83">
        <v>792320</v>
      </c>
      <c r="J118" s="82" t="s">
        <v>159</v>
      </c>
    </row>
    <row r="119" spans="1:11" x14ac:dyDescent="0.3">
      <c r="A119" s="69">
        <v>2017</v>
      </c>
      <c r="B119" s="84"/>
      <c r="C119" s="85">
        <v>33222</v>
      </c>
      <c r="D119" s="85">
        <v>14708</v>
      </c>
      <c r="E119" s="85">
        <v>630700</v>
      </c>
      <c r="F119" s="85">
        <v>74492</v>
      </c>
      <c r="G119" s="85">
        <v>8541</v>
      </c>
      <c r="H119" s="85">
        <v>81221</v>
      </c>
      <c r="I119" s="83">
        <v>842884</v>
      </c>
      <c r="J119" s="82" t="s">
        <v>159</v>
      </c>
      <c r="K119" s="86"/>
    </row>
    <row r="120" spans="1:11" x14ac:dyDescent="0.3">
      <c r="A120" s="69"/>
      <c r="B120" s="84"/>
      <c r="C120" s="87"/>
      <c r="D120" s="85"/>
      <c r="E120" s="87"/>
      <c r="F120" s="87"/>
      <c r="G120" s="85"/>
      <c r="H120" s="85"/>
      <c r="I120" s="88"/>
      <c r="J120" s="86"/>
      <c r="K120" s="86"/>
    </row>
    <row r="121" spans="1:11" x14ac:dyDescent="0.3">
      <c r="A121" s="89"/>
      <c r="B121" s="84"/>
      <c r="C121" s="85"/>
      <c r="D121" s="85"/>
      <c r="E121" s="85"/>
      <c r="F121" s="85"/>
      <c r="G121" s="85"/>
      <c r="H121" s="85"/>
      <c r="I121" s="88"/>
      <c r="J121" s="82"/>
      <c r="K121" s="86"/>
    </row>
    <row r="122" spans="1:11" x14ac:dyDescent="0.3">
      <c r="A122" s="90"/>
      <c r="B122" s="84"/>
      <c r="C122" s="86"/>
      <c r="D122" s="86"/>
      <c r="E122" s="86"/>
      <c r="F122" s="86"/>
      <c r="G122" s="86"/>
      <c r="H122" s="86"/>
      <c r="I122" s="86"/>
      <c r="J122" s="82"/>
      <c r="K122" s="86"/>
    </row>
    <row r="123" spans="1:11" x14ac:dyDescent="0.3">
      <c r="A123" s="90">
        <v>2016</v>
      </c>
      <c r="B123" s="84" t="s">
        <v>160</v>
      </c>
      <c r="C123" s="85">
        <v>1863</v>
      </c>
      <c r="D123" s="85">
        <v>368</v>
      </c>
      <c r="E123" s="85">
        <v>44512</v>
      </c>
      <c r="F123" s="85">
        <v>3929</v>
      </c>
      <c r="G123" s="85">
        <v>1151</v>
      </c>
      <c r="H123" s="85">
        <v>5924</v>
      </c>
      <c r="I123" s="88">
        <v>57747</v>
      </c>
      <c r="J123" s="82" t="s">
        <v>159</v>
      </c>
      <c r="K123" s="86"/>
    </row>
    <row r="124" spans="1:11" x14ac:dyDescent="0.3">
      <c r="A124" s="90"/>
      <c r="B124" s="84" t="s">
        <v>161</v>
      </c>
      <c r="C124" s="85">
        <v>2616</v>
      </c>
      <c r="D124" s="85">
        <v>537</v>
      </c>
      <c r="E124" s="85">
        <v>31232</v>
      </c>
      <c r="F124" s="85">
        <v>3327</v>
      </c>
      <c r="G124" s="85">
        <v>1688</v>
      </c>
      <c r="H124" s="85">
        <v>4945</v>
      </c>
      <c r="I124" s="88">
        <v>44345</v>
      </c>
      <c r="J124" s="82" t="s">
        <v>159</v>
      </c>
      <c r="K124" s="86"/>
    </row>
    <row r="125" spans="1:11" x14ac:dyDescent="0.3">
      <c r="A125" s="90"/>
      <c r="B125" s="84" t="s">
        <v>162</v>
      </c>
      <c r="C125" s="85">
        <v>2765</v>
      </c>
      <c r="D125" s="85">
        <v>633</v>
      </c>
      <c r="E125" s="85">
        <v>41538</v>
      </c>
      <c r="F125" s="85">
        <v>5170</v>
      </c>
      <c r="G125" s="85">
        <v>399</v>
      </c>
      <c r="H125" s="85">
        <v>5472</v>
      </c>
      <c r="I125" s="88">
        <v>55977</v>
      </c>
      <c r="J125" s="82" t="s">
        <v>159</v>
      </c>
      <c r="K125" s="86"/>
    </row>
    <row r="126" spans="1:11" x14ac:dyDescent="0.3">
      <c r="A126" s="90"/>
      <c r="B126" s="84" t="s">
        <v>163</v>
      </c>
      <c r="C126" s="85">
        <v>3622</v>
      </c>
      <c r="D126" s="85">
        <v>1014</v>
      </c>
      <c r="E126" s="85">
        <v>42620</v>
      </c>
      <c r="F126" s="85">
        <v>5713</v>
      </c>
      <c r="G126" s="85">
        <v>371</v>
      </c>
      <c r="H126" s="85">
        <v>4819</v>
      </c>
      <c r="I126" s="88">
        <v>58159</v>
      </c>
      <c r="J126" s="82" t="s">
        <v>159</v>
      </c>
      <c r="K126" s="86"/>
    </row>
    <row r="127" spans="1:11" x14ac:dyDescent="0.3">
      <c r="A127" s="90"/>
      <c r="B127" s="84" t="s">
        <v>164</v>
      </c>
      <c r="C127" s="85">
        <v>2906</v>
      </c>
      <c r="D127" s="85">
        <v>1410</v>
      </c>
      <c r="E127" s="85">
        <v>44839</v>
      </c>
      <c r="F127" s="85">
        <v>5207</v>
      </c>
      <c r="G127" s="85">
        <v>489</v>
      </c>
      <c r="H127" s="85">
        <v>5518</v>
      </c>
      <c r="I127" s="88">
        <v>60369</v>
      </c>
      <c r="J127" s="82" t="s">
        <v>159</v>
      </c>
      <c r="K127" s="86"/>
    </row>
    <row r="128" spans="1:11" x14ac:dyDescent="0.3">
      <c r="A128" s="90"/>
      <c r="B128" s="84" t="s">
        <v>165</v>
      </c>
      <c r="C128" s="85">
        <v>2769</v>
      </c>
      <c r="D128" s="85">
        <v>1472</v>
      </c>
      <c r="E128" s="85">
        <v>57300</v>
      </c>
      <c r="F128" s="85">
        <v>5148</v>
      </c>
      <c r="G128" s="85">
        <v>583</v>
      </c>
      <c r="H128" s="85">
        <v>5840</v>
      </c>
      <c r="I128" s="88">
        <v>73112</v>
      </c>
      <c r="J128" s="82" t="s">
        <v>159</v>
      </c>
      <c r="K128" s="86"/>
    </row>
    <row r="129" spans="1:11" x14ac:dyDescent="0.3">
      <c r="A129" s="90"/>
      <c r="B129" s="84" t="s">
        <v>166</v>
      </c>
      <c r="C129" s="85">
        <v>2198</v>
      </c>
      <c r="D129" s="85">
        <v>1098</v>
      </c>
      <c r="E129" s="85">
        <v>66052</v>
      </c>
      <c r="F129" s="85">
        <v>8147</v>
      </c>
      <c r="G129" s="85">
        <v>805</v>
      </c>
      <c r="H129" s="85">
        <v>7404</v>
      </c>
      <c r="I129" s="88">
        <v>85704</v>
      </c>
      <c r="J129" s="82" t="s">
        <v>159</v>
      </c>
      <c r="K129" s="86"/>
    </row>
    <row r="130" spans="1:11" x14ac:dyDescent="0.3">
      <c r="A130" s="90"/>
      <c r="B130" s="84" t="s">
        <v>167</v>
      </c>
      <c r="C130" s="85">
        <v>3532</v>
      </c>
      <c r="D130" s="85">
        <v>2023</v>
      </c>
      <c r="E130" s="85">
        <v>57612</v>
      </c>
      <c r="F130" s="85">
        <v>7079</v>
      </c>
      <c r="G130" s="85">
        <v>562</v>
      </c>
      <c r="H130" s="85">
        <v>5539</v>
      </c>
      <c r="I130" s="88">
        <v>76347</v>
      </c>
      <c r="J130" s="82" t="s">
        <v>159</v>
      </c>
      <c r="K130" s="86"/>
    </row>
    <row r="131" spans="1:11" x14ac:dyDescent="0.3">
      <c r="A131" s="90"/>
      <c r="B131" s="84" t="s">
        <v>168</v>
      </c>
      <c r="C131" s="85">
        <v>2855</v>
      </c>
      <c r="D131" s="85">
        <v>1647</v>
      </c>
      <c r="E131" s="85">
        <v>56926</v>
      </c>
      <c r="F131" s="85">
        <v>4755</v>
      </c>
      <c r="G131" s="85">
        <v>517</v>
      </c>
      <c r="H131" s="85">
        <v>5058</v>
      </c>
      <c r="I131" s="88">
        <v>71758</v>
      </c>
      <c r="J131" s="82" t="s">
        <v>159</v>
      </c>
      <c r="K131" s="86"/>
    </row>
    <row r="132" spans="1:11" x14ac:dyDescent="0.3">
      <c r="A132" s="90"/>
      <c r="B132" s="84" t="s">
        <v>169</v>
      </c>
      <c r="C132" s="85">
        <v>3059</v>
      </c>
      <c r="D132" s="85">
        <v>1399</v>
      </c>
      <c r="E132" s="85">
        <v>57318</v>
      </c>
      <c r="F132" s="85">
        <v>5323</v>
      </c>
      <c r="G132" s="85">
        <v>344</v>
      </c>
      <c r="H132" s="85">
        <v>6152</v>
      </c>
      <c r="I132" s="88">
        <v>73595</v>
      </c>
      <c r="J132" s="82" t="s">
        <v>159</v>
      </c>
      <c r="K132" s="86"/>
    </row>
    <row r="133" spans="1:11" x14ac:dyDescent="0.3">
      <c r="A133" s="90"/>
      <c r="B133" s="84" t="s">
        <v>170</v>
      </c>
      <c r="C133" s="85">
        <v>2837</v>
      </c>
      <c r="D133" s="85">
        <v>1629</v>
      </c>
      <c r="E133" s="85">
        <v>46320</v>
      </c>
      <c r="F133" s="85">
        <v>6002</v>
      </c>
      <c r="G133" s="85">
        <v>470</v>
      </c>
      <c r="H133" s="85">
        <v>5230</v>
      </c>
      <c r="I133" s="88">
        <v>62488</v>
      </c>
      <c r="J133" s="82" t="s">
        <v>159</v>
      </c>
      <c r="K133" s="86"/>
    </row>
    <row r="134" spans="1:11" x14ac:dyDescent="0.3">
      <c r="A134" s="90"/>
      <c r="B134" s="84" t="s">
        <v>171</v>
      </c>
      <c r="C134" s="85">
        <v>1900</v>
      </c>
      <c r="D134" s="85">
        <v>763</v>
      </c>
      <c r="E134" s="85">
        <v>54618</v>
      </c>
      <c r="F134" s="85">
        <v>8462</v>
      </c>
      <c r="G134" s="85">
        <v>180</v>
      </c>
      <c r="H134" s="85">
        <v>6796</v>
      </c>
      <c r="I134" s="88">
        <v>72719</v>
      </c>
      <c r="J134" s="82" t="s">
        <v>159</v>
      </c>
      <c r="K134" s="86"/>
    </row>
    <row r="135" spans="1:11" x14ac:dyDescent="0.3">
      <c r="A135" s="90"/>
      <c r="B135" s="84"/>
      <c r="C135" s="91"/>
      <c r="D135" s="91"/>
      <c r="E135" s="91"/>
      <c r="F135" s="91"/>
      <c r="G135" s="91"/>
      <c r="H135" s="91"/>
      <c r="I135" s="88"/>
      <c r="J135" s="82"/>
      <c r="K135" s="86"/>
    </row>
    <row r="136" spans="1:11" x14ac:dyDescent="0.3">
      <c r="A136" s="90">
        <v>2017</v>
      </c>
      <c r="B136" s="84" t="s">
        <v>160</v>
      </c>
      <c r="C136" s="85">
        <v>2183</v>
      </c>
      <c r="D136" s="85">
        <v>430</v>
      </c>
      <c r="E136" s="85">
        <v>47144</v>
      </c>
      <c r="F136" s="85">
        <v>5923</v>
      </c>
      <c r="G136" s="85">
        <v>1522</v>
      </c>
      <c r="H136" s="85">
        <v>7741</v>
      </c>
      <c r="I136" s="88">
        <v>64943</v>
      </c>
      <c r="J136" s="82" t="s">
        <v>159</v>
      </c>
      <c r="K136" s="86"/>
    </row>
    <row r="137" spans="1:11" x14ac:dyDescent="0.3">
      <c r="A137" s="90"/>
      <c r="B137" s="84" t="s">
        <v>161</v>
      </c>
      <c r="C137" s="85">
        <v>2899</v>
      </c>
      <c r="D137" s="85">
        <v>738</v>
      </c>
      <c r="E137" s="85">
        <v>29224</v>
      </c>
      <c r="F137" s="85">
        <v>4301</v>
      </c>
      <c r="G137" s="85">
        <v>1623</v>
      </c>
      <c r="H137" s="85">
        <v>5091</v>
      </c>
      <c r="I137" s="88">
        <v>43876</v>
      </c>
      <c r="J137" s="82" t="s">
        <v>159</v>
      </c>
      <c r="K137" s="86"/>
    </row>
    <row r="138" spans="1:11" x14ac:dyDescent="0.3">
      <c r="A138" s="90"/>
      <c r="B138" s="84" t="s">
        <v>162</v>
      </c>
      <c r="C138" s="85">
        <v>2579</v>
      </c>
      <c r="D138" s="85">
        <v>1066</v>
      </c>
      <c r="E138" s="85">
        <v>38526</v>
      </c>
      <c r="F138" s="85">
        <v>4883</v>
      </c>
      <c r="G138" s="85">
        <v>620</v>
      </c>
      <c r="H138" s="85">
        <v>6733</v>
      </c>
      <c r="I138" s="88">
        <v>54407</v>
      </c>
      <c r="J138" s="82" t="s">
        <v>159</v>
      </c>
      <c r="K138" s="86"/>
    </row>
    <row r="139" spans="1:11" x14ac:dyDescent="0.3">
      <c r="A139" s="90"/>
      <c r="B139" s="84" t="s">
        <v>163</v>
      </c>
      <c r="C139" s="85">
        <v>2641</v>
      </c>
      <c r="D139" s="85">
        <v>1036</v>
      </c>
      <c r="E139" s="85">
        <v>52190</v>
      </c>
      <c r="F139" s="85">
        <v>6140</v>
      </c>
      <c r="G139" s="85">
        <v>424</v>
      </c>
      <c r="H139" s="85">
        <v>6064</v>
      </c>
      <c r="I139" s="88">
        <v>68495</v>
      </c>
      <c r="J139" s="82" t="s">
        <v>159</v>
      </c>
      <c r="K139" s="86"/>
    </row>
    <row r="140" spans="1:11" x14ac:dyDescent="0.3">
      <c r="A140" s="90"/>
      <c r="B140" s="84" t="s">
        <v>164</v>
      </c>
      <c r="C140" s="85">
        <v>3216</v>
      </c>
      <c r="D140" s="85">
        <v>1268</v>
      </c>
      <c r="E140" s="85">
        <v>48074</v>
      </c>
      <c r="F140" s="85">
        <v>5308</v>
      </c>
      <c r="G140" s="85">
        <v>607</v>
      </c>
      <c r="H140" s="85">
        <v>5894</v>
      </c>
      <c r="I140" s="88">
        <v>64367</v>
      </c>
      <c r="J140" s="82" t="s">
        <v>159</v>
      </c>
      <c r="K140" s="86"/>
    </row>
    <row r="141" spans="1:11" x14ac:dyDescent="0.3">
      <c r="A141" s="90"/>
      <c r="B141" s="84" t="s">
        <v>165</v>
      </c>
      <c r="C141" s="85">
        <v>2229</v>
      </c>
      <c r="D141" s="85">
        <v>1088</v>
      </c>
      <c r="E141" s="85">
        <v>57921</v>
      </c>
      <c r="F141" s="85">
        <v>7178</v>
      </c>
      <c r="G141" s="85">
        <v>687</v>
      </c>
      <c r="H141" s="85">
        <v>7495</v>
      </c>
      <c r="I141" s="88">
        <v>76598</v>
      </c>
      <c r="J141" s="82" t="s">
        <v>159</v>
      </c>
      <c r="K141" s="86"/>
    </row>
    <row r="142" spans="1:11" x14ac:dyDescent="0.3">
      <c r="A142" s="90"/>
      <c r="B142" s="84" t="s">
        <v>166</v>
      </c>
      <c r="C142" s="85">
        <v>2949</v>
      </c>
      <c r="D142" s="85">
        <v>909</v>
      </c>
      <c r="E142" s="85">
        <v>69965</v>
      </c>
      <c r="F142" s="85">
        <v>7756</v>
      </c>
      <c r="G142" s="85">
        <v>960</v>
      </c>
      <c r="H142" s="85">
        <v>7569</v>
      </c>
      <c r="I142" s="88">
        <v>90108</v>
      </c>
      <c r="J142" s="82" t="s">
        <v>159</v>
      </c>
      <c r="K142" s="86"/>
    </row>
    <row r="143" spans="1:11" x14ac:dyDescent="0.3">
      <c r="A143" s="90"/>
      <c r="B143" s="84" t="s">
        <v>167</v>
      </c>
      <c r="C143" s="85">
        <v>3417</v>
      </c>
      <c r="D143" s="85">
        <v>2007</v>
      </c>
      <c r="E143" s="85">
        <v>61929</v>
      </c>
      <c r="F143" s="85">
        <v>6080</v>
      </c>
      <c r="G143" s="85">
        <v>602</v>
      </c>
      <c r="H143" s="85">
        <v>8281</v>
      </c>
      <c r="I143" s="88">
        <v>82316</v>
      </c>
      <c r="J143" s="82" t="s">
        <v>159</v>
      </c>
      <c r="K143" s="86"/>
    </row>
    <row r="144" spans="1:11" x14ac:dyDescent="0.3">
      <c r="A144" s="90"/>
      <c r="B144" s="84" t="s">
        <v>168</v>
      </c>
      <c r="C144" s="85">
        <v>2665</v>
      </c>
      <c r="D144" s="85">
        <v>1469</v>
      </c>
      <c r="E144" s="85">
        <v>60114</v>
      </c>
      <c r="F144" s="85">
        <v>5561</v>
      </c>
      <c r="G144" s="85">
        <v>453</v>
      </c>
      <c r="H144" s="85">
        <v>6767</v>
      </c>
      <c r="I144" s="88">
        <v>77029</v>
      </c>
      <c r="J144" s="82" t="s">
        <v>159</v>
      </c>
      <c r="K144" s="86"/>
    </row>
    <row r="145" spans="1:11" x14ac:dyDescent="0.3">
      <c r="A145" s="90"/>
      <c r="B145" s="84" t="s">
        <v>169</v>
      </c>
      <c r="C145" s="85">
        <v>3097</v>
      </c>
      <c r="D145" s="85">
        <v>2118</v>
      </c>
      <c r="E145" s="85">
        <v>60226</v>
      </c>
      <c r="F145" s="85">
        <v>5609</v>
      </c>
      <c r="G145" s="85">
        <v>451</v>
      </c>
      <c r="H145" s="85">
        <v>6663</v>
      </c>
      <c r="I145" s="88">
        <v>78164</v>
      </c>
      <c r="J145" s="82" t="s">
        <v>159</v>
      </c>
      <c r="K145" s="86"/>
    </row>
    <row r="146" spans="1:11" x14ac:dyDescent="0.3">
      <c r="A146" s="90"/>
      <c r="B146" s="84" t="s">
        <v>170</v>
      </c>
      <c r="C146" s="85">
        <v>3282</v>
      </c>
      <c r="D146" s="85">
        <v>1588</v>
      </c>
      <c r="E146" s="85">
        <v>49168</v>
      </c>
      <c r="F146" s="85">
        <v>5388</v>
      </c>
      <c r="G146" s="85">
        <v>420</v>
      </c>
      <c r="H146" s="85">
        <v>5305</v>
      </c>
      <c r="I146" s="88">
        <v>65151</v>
      </c>
      <c r="J146" s="82" t="s">
        <v>159</v>
      </c>
      <c r="K146" s="86"/>
    </row>
    <row r="147" spans="1:11" x14ac:dyDescent="0.3">
      <c r="A147" s="90"/>
      <c r="B147" s="84" t="s">
        <v>171</v>
      </c>
      <c r="C147" s="85">
        <v>2065</v>
      </c>
      <c r="D147" s="85">
        <v>991</v>
      </c>
      <c r="E147" s="85">
        <v>56219</v>
      </c>
      <c r="F147" s="85">
        <v>10365</v>
      </c>
      <c r="G147" s="85">
        <v>172</v>
      </c>
      <c r="H147" s="85">
        <v>7618</v>
      </c>
      <c r="I147" s="88">
        <v>77430</v>
      </c>
      <c r="J147" s="82" t="s">
        <v>159</v>
      </c>
      <c r="K147" s="86"/>
    </row>
    <row r="148" spans="1:11" x14ac:dyDescent="0.3">
      <c r="A148" s="90"/>
      <c r="B148" s="84"/>
      <c r="C148" s="85"/>
      <c r="D148" s="85"/>
      <c r="E148" s="85"/>
      <c r="F148" s="85"/>
      <c r="G148" s="85"/>
      <c r="H148" s="85"/>
      <c r="I148" s="88"/>
      <c r="J148" s="82"/>
      <c r="K148" s="86"/>
    </row>
    <row r="149" spans="1:11" x14ac:dyDescent="0.3">
      <c r="A149" s="90">
        <v>2018</v>
      </c>
      <c r="B149" s="84" t="s">
        <v>160</v>
      </c>
      <c r="C149" s="85">
        <v>2154</v>
      </c>
      <c r="D149" s="85">
        <v>343</v>
      </c>
      <c r="E149" s="85">
        <v>45560</v>
      </c>
      <c r="F149" s="85">
        <v>5306</v>
      </c>
      <c r="G149" s="85">
        <v>1506</v>
      </c>
      <c r="H149" s="85">
        <v>7779</v>
      </c>
      <c r="I149" s="88">
        <v>62648</v>
      </c>
      <c r="J149" s="82" t="s">
        <v>159</v>
      </c>
      <c r="K149" s="86"/>
    </row>
    <row r="150" spans="1:11" x14ac:dyDescent="0.3">
      <c r="A150" s="90"/>
      <c r="B150" s="84" t="s">
        <v>161</v>
      </c>
      <c r="C150" s="85">
        <v>2173</v>
      </c>
      <c r="D150" s="85">
        <v>1095</v>
      </c>
      <c r="E150" s="85">
        <v>35319</v>
      </c>
      <c r="F150" s="85">
        <v>3631</v>
      </c>
      <c r="G150" s="85">
        <v>1327</v>
      </c>
      <c r="H150" s="85">
        <v>5253</v>
      </c>
      <c r="I150" s="88">
        <v>48798</v>
      </c>
      <c r="J150" s="82" t="s">
        <v>159</v>
      </c>
      <c r="K150" s="86"/>
    </row>
    <row r="151" spans="1:11" x14ac:dyDescent="0.3">
      <c r="A151" s="90"/>
      <c r="B151" s="84" t="s">
        <v>162</v>
      </c>
      <c r="C151" s="85">
        <v>2744</v>
      </c>
      <c r="D151" s="85">
        <v>1030</v>
      </c>
      <c r="E151" s="85">
        <v>44963</v>
      </c>
      <c r="F151" s="85">
        <v>4560</v>
      </c>
      <c r="G151" s="85">
        <v>432</v>
      </c>
      <c r="H151" s="85">
        <v>6329</v>
      </c>
      <c r="I151" s="88">
        <v>60058</v>
      </c>
      <c r="J151" s="82" t="s">
        <v>159</v>
      </c>
      <c r="K151" s="86"/>
    </row>
    <row r="152" spans="1:11" x14ac:dyDescent="0.3">
      <c r="A152" s="90"/>
      <c r="B152" s="84" t="s">
        <v>163</v>
      </c>
      <c r="C152" s="85">
        <v>2278</v>
      </c>
      <c r="D152" s="85">
        <v>1144</v>
      </c>
      <c r="E152" s="85">
        <v>47748</v>
      </c>
      <c r="F152" s="85">
        <v>5335</v>
      </c>
      <c r="G152" s="85">
        <v>363</v>
      </c>
      <c r="H152" s="85">
        <v>6667</v>
      </c>
      <c r="I152" s="88">
        <v>63535</v>
      </c>
      <c r="J152" s="82" t="s">
        <v>159</v>
      </c>
      <c r="K152" s="86"/>
    </row>
    <row r="153" spans="1:11" x14ac:dyDescent="0.3">
      <c r="A153" s="90"/>
      <c r="B153" s="84" t="s">
        <v>164</v>
      </c>
      <c r="C153" s="85">
        <v>2390</v>
      </c>
      <c r="D153" s="85">
        <v>998</v>
      </c>
      <c r="E153" s="85">
        <v>51311</v>
      </c>
      <c r="F153" s="85">
        <v>5643</v>
      </c>
      <c r="G153" s="85">
        <v>461</v>
      </c>
      <c r="H153" s="85">
        <v>6487</v>
      </c>
      <c r="I153" s="88">
        <v>67290</v>
      </c>
      <c r="J153" s="82" t="s">
        <v>159</v>
      </c>
      <c r="K153" s="86"/>
    </row>
    <row r="154" spans="1:11" x14ac:dyDescent="0.3">
      <c r="A154" s="90"/>
      <c r="B154" s="84" t="s">
        <v>165</v>
      </c>
      <c r="C154" s="85">
        <v>2537</v>
      </c>
      <c r="D154" s="85">
        <v>1489</v>
      </c>
      <c r="E154" s="85">
        <v>62899</v>
      </c>
      <c r="F154" s="85">
        <v>7442</v>
      </c>
      <c r="G154" s="85">
        <v>729</v>
      </c>
      <c r="H154" s="85">
        <v>6557</v>
      </c>
      <c r="I154" s="88">
        <v>81653</v>
      </c>
      <c r="J154" s="82" t="s">
        <v>159</v>
      </c>
      <c r="K154" s="86"/>
    </row>
    <row r="155" spans="1:11" x14ac:dyDescent="0.3">
      <c r="A155" s="92"/>
      <c r="B155" s="93"/>
      <c r="C155" s="94"/>
      <c r="D155" s="94"/>
      <c r="E155" s="94"/>
      <c r="F155" s="94"/>
      <c r="G155" s="94"/>
      <c r="H155" s="94"/>
      <c r="I155" s="95"/>
      <c r="J155" s="38"/>
      <c r="K155" s="86"/>
    </row>
    <row r="156" spans="1:11" x14ac:dyDescent="0.3">
      <c r="B156" s="31" t="s">
        <v>185</v>
      </c>
      <c r="H156" s="96"/>
    </row>
    <row r="158" spans="1:11" x14ac:dyDescent="0.3">
      <c r="A158" s="20" t="s">
        <v>186</v>
      </c>
    </row>
    <row r="209" spans="1:1" x14ac:dyDescent="0.3">
      <c r="A209" s="20" t="s">
        <v>200</v>
      </c>
    </row>
  </sheetData>
  <mergeCells count="1">
    <mergeCell ref="A108:J108"/>
  </mergeCells>
  <hyperlinks>
    <hyperlink ref="A1" r:id="rId1"/>
    <hyperlink ref="A53" r:id="rId2"/>
    <hyperlink ref="A158" r:id="rId3"/>
    <hyperlink ref="A209" r:id="rId4"/>
  </hyperlinks>
  <pageMargins left="0.7" right="0.7" top="0.75" bottom="0.75" header="0.3" footer="0.3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Tourism_M</vt:lpstr>
      <vt:lpstr>Tourism_Q</vt:lpstr>
      <vt:lpstr>Hotel Statistics</vt:lpstr>
      <vt:lpstr>Source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2018-08-22T07:53:51Z</dcterms:modified>
</cp:coreProperties>
</file>