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FBoS\"/>
    </mc:Choice>
  </mc:AlternateContent>
  <bookViews>
    <workbookView xWindow="0" yWindow="0" windowWidth="25200" windowHeight="12576"/>
  </bookViews>
  <sheets>
    <sheet name="Dataset" sheetId="1" r:id="rId1"/>
    <sheet name="Source" sheetId="2" r:id="rId2"/>
  </sheets>
  <definedNames>
    <definedName name="_xlnm._FilterDatabase" localSheetId="0" hidden="1">Dataset!$A$4:$C$11</definedName>
  </definedNames>
  <calcPr calcId="171027"/>
</workbook>
</file>

<file path=xl/calcChain.xml><?xml version="1.0" encoding="utf-8"?>
<calcChain xmlns="http://schemas.openxmlformats.org/spreadsheetml/2006/main">
  <c r="C6" i="1" l="1"/>
  <c r="C7" i="1" l="1"/>
</calcChain>
</file>

<file path=xl/sharedStrings.xml><?xml version="1.0" encoding="utf-8"?>
<sst xmlns="http://schemas.openxmlformats.org/spreadsheetml/2006/main" count="46" uniqueCount="40">
  <si>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</si>
  <si>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</si>
  <si>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</si>
  <si>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</si>
  <si>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</si>
  <si>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</si>
  <si>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</si>
  <si>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</si>
  <si>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</si>
  <si>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</si>
  <si>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</si>
  <si>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</si>
  <si>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</si>
  <si>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</si>
  <si>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</si>
  <si>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</si>
  <si>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A</t>
  </si>
  <si>
    <t>Q</t>
  </si>
  <si>
    <t>POP</t>
  </si>
  <si>
    <t>LP_PE_NUM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</si>
  <si>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</si>
  <si>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</si>
  <si>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</si>
  <si>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</si>
  <si>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</si>
  <si>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</si>
  <si>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Total</t>
  </si>
  <si>
    <t>LPM_PE_NUM</t>
  </si>
  <si>
    <t>Male</t>
  </si>
  <si>
    <t>LPF_PE_NUM</t>
  </si>
  <si>
    <t>Female</t>
  </si>
  <si>
    <t>FJ</t>
  </si>
  <si>
    <t>Urban</t>
  </si>
  <si>
    <t xml:space="preserve">Rural </t>
  </si>
  <si>
    <t>Population by age</t>
  </si>
  <si>
    <t>Rural Population</t>
  </si>
  <si>
    <t>Urban Population</t>
  </si>
  <si>
    <t>Total population by Age and Region</t>
  </si>
  <si>
    <t>LPU_PE_NUM</t>
  </si>
  <si>
    <t>LPL_PE_NUM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</si>
</sst>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$-409]mmm\-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EEEEEE"/>
      </left>
      <right/>
      <top style="medium">
        <color rgb="FFEEEEEE"/>
      </top>
      <bottom style="medium">
        <color rgb="FFEEEEEE"/>
      </bottom>
      <diagonal/>
    </border>
  </borders>
  <cellStyleXfs count="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7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4" fillId="3" borderId="0" xfId="0" applyFont="1" applyFill="1"/>
    <xf numFmtId="0" fontId="4" fillId="2" borderId="0" xfId="0" applyFont="1" applyFill="1" applyBorder="1"/>
    <xf numFmtId="0" fontId="6" fillId="3" borderId="0" xfId="0" applyFont="1" applyFill="1"/>
    <xf numFmtId="0" fontId="8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0" fillId="3" borderId="0" xfId="0" applyFont="1" applyFill="1"/>
    <xf numFmtId="0" fontId="8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8" fillId="3" borderId="0" xfId="0" applyFont="1" applyFill="1" applyAlignment="1">
      <alignment horizontal="left"/>
    </xf>
    <xf numFmtId="0" fontId="8" fillId="4" borderId="1" xfId="0" applyFont="1" applyFill="1" applyBorder="1"/>
    <xf numFmtId="0" fontId="8" fillId="4" borderId="2" xfId="0" applyFont="1" applyFill="1" applyBorder="1"/>
    <xf numFmtId="0" fontId="8" fillId="2" borderId="2" xfId="0" applyFont="1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49" fontId="1" fillId="0" borderId="9" xfId="6" applyNumberFormat="1" applyFont="1" applyFill="1" applyBorder="1" applyAlignment="1">
      <alignment wrapText="1"/>
    </xf>
    <xf numFmtId="0" fontId="8" fillId="5" borderId="0" xfId="0" applyFont="1" applyFill="1" applyBorder="1"/>
    <xf numFmtId="0" fontId="0" fillId="5" borderId="0" xfId="0" applyFont="1" applyFill="1"/>
    <xf numFmtId="0" fontId="0" fillId="0" borderId="0" xfId="0" applyFont="1" applyFill="1" applyBorder="1"/>
    <xf numFmtId="0" fontId="9" fillId="0" borderId="0" xfId="7"/>
  </cellXfs>
  <cellStyles count="8">
    <cellStyle name="Hyperlink" xfId="7" builtinId="8"/>
    <cellStyle name="Millares 10" xfId="2"/>
    <cellStyle name="Millares 8" xfId="5"/>
    <cellStyle name="Millares 9" xfId="3"/>
    <cellStyle name="Normal" xfId="0" builtinId="0"/>
    <cellStyle name="Normal 2 4" xfId="6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103924</xdr:colOff>
      <xdr:row>37</xdr:row>
      <xdr:rowOff>67794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A8D9B-A46F-46DF-AE35-49DAC2BFF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"/>
          <a:ext cx="6809524" cy="6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11</xdr:col>
      <xdr:colOff>8686</xdr:colOff>
      <xdr:row>48</xdr:row>
      <xdr:rowOff>100792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F823C7-2B69-4A5C-870B-49D4382B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8080"/>
          <a:ext cx="6714286" cy="1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10</xdr:col>
      <xdr:colOff>475429</xdr:colOff>
      <xdr:row>60</xdr:row>
      <xdr:rowOff>167459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F9052-6439-4208-AE41-23EE60190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692640"/>
          <a:ext cx="6571429" cy="1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fiji.gov.fj/latest-releases/key-stats?view=download&amp;format=raw&amp;fileId=1558" TargetMode="External"/><Relationship Id="rId2" Type="http://schemas.openxmlformats.org/officeDocument/2006/relationships/hyperlink" Target="https://www.statsfiji.gov.fj/latest-releases/key-stats?view=download&amp;format=raw&amp;fileId=1556" TargetMode="External"/><Relationship Id="rId1" Type="http://schemas.openxmlformats.org/officeDocument/2006/relationships/hyperlink" Target="https://www.statsfiji.gov.fj/latest-releases/key-stats?view=download&amp;format=raw&amp;fileId=155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U16"/>
  <sheetViews>
    <sheetView tabSelected="1" topLeftCell="A10" workbookViewId="0">
      <selection activeCell="A22" sqref="A22"/>
    </sheetView>
  </sheetViews>
  <sheetFormatPr defaultColWidth="9.109375" defaultRowHeight="14.4" x14ac:dyDescent="0.3"/>
  <cols>
    <col min="1" max="1" width="29.33203125" style="21" bestFit="1" customWidth="1"/>
    <col min="2" max="2" width="49.109375" style="21" customWidth="1"/>
    <col min="3" max="3" width="21.5546875" style="19" customWidth="1"/>
    <col min="4" max="16384" width="9.109375" style="19"/>
  </cols>
  <sheetData>
    <row r="1" spans="1:43 16244:16245" s="7" customFormat="1" x14ac:dyDescent="0.3">
      <c r="A1" s="4" t="s">
        <v>20</v>
      </c>
      <c r="B1" s="5" t="s">
        <v>21</v>
      </c>
      <c r="C1" s="6" t="s">
        <v>22</v>
      </c>
      <c r="D1" s="1"/>
      <c r="E1" s="1"/>
      <c r="WZT1" s="3"/>
      <c r="WZU1" s="3"/>
    </row>
    <row r="2" spans="1:43 16244:16245" s="7" customFormat="1" x14ac:dyDescent="0.3">
      <c r="A2" s="4" t="s">
        <v>23</v>
      </c>
      <c r="B2" s="2" t="s">
        <v>24</v>
      </c>
      <c r="C2" s="6" t="s">
        <v>25</v>
      </c>
      <c r="D2" s="1"/>
      <c r="E2" s="1"/>
      <c r="WZT2" s="3"/>
      <c r="WZU2" s="3"/>
    </row>
    <row r="3" spans="1:43 16244:16245" s="7" customFormat="1" x14ac:dyDescent="0.3">
      <c r="A3" s="4" t="s">
        <v>0</v>
      </c>
      <c r="B3" s="5" t="s">
        <v>18</v>
      </c>
      <c r="C3" s="6" t="s">
        <v>13</v>
      </c>
      <c r="D3" s="1"/>
      <c r="E3" s="1"/>
      <c r="WZT3" s="3" t="s">
        <v>8</v>
      </c>
      <c r="WZU3" s="3">
        <v>0</v>
      </c>
    </row>
    <row r="4" spans="1:43 16244:16245" s="7" customFormat="1" x14ac:dyDescent="0.3">
      <c r="A4" s="4" t="s">
        <v>1</v>
      </c>
      <c r="B4" s="2" t="s">
        <v>31</v>
      </c>
      <c r="C4" s="6" t="s">
        <v>10</v>
      </c>
      <c r="D4" s="1"/>
      <c r="E4" s="1"/>
      <c r="WZT4" s="3" t="s">
        <v>17</v>
      </c>
      <c r="WZU4" s="3">
        <v>3</v>
      </c>
    </row>
    <row r="5" spans="1:43 16244:16245" s="7" customFormat="1" ht="15" thickBot="1" x14ac:dyDescent="0.35">
      <c r="A5" s="4" t="s">
        <v>2</v>
      </c>
      <c r="B5" s="5" t="s">
        <v>14</v>
      </c>
      <c r="C5" s="6" t="s">
        <v>11</v>
      </c>
      <c r="WZT5" s="3" t="s">
        <v>16</v>
      </c>
      <c r="WZU5" s="3">
        <v>6</v>
      </c>
    </row>
    <row r="6" spans="1:43 16244:16245" s="7" customFormat="1" x14ac:dyDescent="0.3">
      <c r="A6" s="8" t="s">
        <v>4</v>
      </c>
      <c r="B6" s="9">
        <v>0</v>
      </c>
      <c r="C6" s="10" t="str">
        <f>"Scale = "&amp;IF(B6=0,"Unit",(IF(B6=3,"Thousand",(IF(B6=6,"Million",(IF(B6=9,"Billion")))))))</f>
        <v>Scale = Unit</v>
      </c>
      <c r="D6" s="1"/>
      <c r="E6" s="1"/>
      <c r="WZT6" s="3"/>
      <c r="WZU6" s="3">
        <v>9</v>
      </c>
    </row>
    <row r="7" spans="1:43 16244:16245" s="7" customFormat="1" x14ac:dyDescent="0.3">
      <c r="A7" s="4" t="s">
        <v>3</v>
      </c>
      <c r="B7" s="5" t="s">
        <v>16</v>
      </c>
      <c r="C7" s="11" t="str">
        <f>"Frequency = "&amp;IF(B7="A","Annual",IF(B7="Q", "Quarterly", "Monthly"))</f>
        <v>Frequency = Annual</v>
      </c>
      <c r="D7" s="1"/>
      <c r="E7" s="1"/>
    </row>
    <row r="8" spans="1:43 16244:16245" s="7" customFormat="1" ht="15" thickBot="1" x14ac:dyDescent="0.35">
      <c r="A8" s="12" t="s">
        <v>9</v>
      </c>
      <c r="B8" s="13" t="s">
        <v>15</v>
      </c>
      <c r="C8" s="14" t="s">
        <v>12</v>
      </c>
    </row>
    <row r="9" spans="1:43 16244:16245" s="7" customFormat="1" ht="15" thickBot="1" x14ac:dyDescent="0.35">
      <c r="A9" s="15"/>
    </row>
    <row r="10" spans="1:43 16244:16245" x14ac:dyDescent="0.3">
      <c r="A10" s="16" t="s">
        <v>7</v>
      </c>
      <c r="B10" s="17" t="s">
        <v>6</v>
      </c>
      <c r="C10" s="17" t="s">
        <v>5</v>
      </c>
      <c r="D10" s="18">
        <v>1891</v>
      </c>
      <c r="E10" s="18">
        <v>1901</v>
      </c>
      <c r="F10" s="18">
        <v>1911</v>
      </c>
      <c r="G10" s="18">
        <v>1921</v>
      </c>
      <c r="H10" s="18">
        <v>1936</v>
      </c>
      <c r="I10" s="18">
        <v>1946</v>
      </c>
      <c r="J10" s="18">
        <v>1956</v>
      </c>
      <c r="K10" s="18">
        <v>1966</v>
      </c>
      <c r="L10" s="18">
        <v>1976</v>
      </c>
      <c r="M10" s="18">
        <v>1986</v>
      </c>
      <c r="N10" s="18">
        <v>1996</v>
      </c>
      <c r="O10" s="18">
        <v>2007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 16244:16245" s="24" customFormat="1" ht="15" thickBot="1" x14ac:dyDescent="0.35">
      <c r="A11" s="23"/>
      <c r="B11" s="23" t="s">
        <v>37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 16244:16245" ht="15" thickBot="1" x14ac:dyDescent="0.35">
      <c r="A12" s="20" t="s">
        <v>19</v>
      </c>
      <c r="B12" s="22" t="s">
        <v>26</v>
      </c>
      <c r="C12" s="20" t="s">
        <v>19</v>
      </c>
      <c r="D12" s="20">
        <v>121180</v>
      </c>
      <c r="E12" s="20">
        <v>120124</v>
      </c>
      <c r="F12" s="20">
        <v>139541</v>
      </c>
      <c r="G12" s="20">
        <v>157266</v>
      </c>
      <c r="H12" s="20">
        <v>198379</v>
      </c>
      <c r="I12" s="20">
        <v>259638</v>
      </c>
      <c r="J12" s="20">
        <v>345737</v>
      </c>
      <c r="K12" s="20">
        <v>476727</v>
      </c>
      <c r="L12" s="20">
        <v>588068</v>
      </c>
      <c r="M12" s="20">
        <v>715375</v>
      </c>
      <c r="N12" s="20">
        <v>775077</v>
      </c>
      <c r="O12" s="20">
        <v>837271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 16244:16245" ht="15" thickBot="1" x14ac:dyDescent="0.35">
      <c r="A13" s="20" t="s">
        <v>27</v>
      </c>
      <c r="B13" s="22" t="s">
        <v>28</v>
      </c>
      <c r="C13" s="20" t="s">
        <v>27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>
        <v>427176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 16244:16245" ht="15" thickBot="1" x14ac:dyDescent="0.35">
      <c r="A14" s="20" t="s">
        <v>29</v>
      </c>
      <c r="B14" s="22" t="s">
        <v>30</v>
      </c>
      <c r="C14" s="20" t="s">
        <v>29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>
        <v>410095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 16244:16245" x14ac:dyDescent="0.3">
      <c r="A15" s="25" t="s">
        <v>38</v>
      </c>
      <c r="B15" s="21" t="s">
        <v>32</v>
      </c>
      <c r="C15" s="25" t="s">
        <v>38</v>
      </c>
      <c r="O15" s="25">
        <v>421425</v>
      </c>
    </row>
    <row r="16" spans="1:43 16244:16245" x14ac:dyDescent="0.3">
      <c r="A16" s="25" t="s">
        <v>39</v>
      </c>
      <c r="B16" s="21" t="s">
        <v>33</v>
      </c>
      <c r="C16" s="25" t="s">
        <v>39</v>
      </c>
    </row>
  </sheetData>
  <dataValidations count="2">
    <dataValidation type="list" allowBlank="1" showErrorMessage="1" prompt="_x000a_" sqref="B6">
      <formula1>$WZU$3:$WZU$6</formula1>
    </dataValidation>
    <dataValidation type="list" allowBlank="1" showInputMessage="1" showErrorMessage="1" sqref="B7">
      <formula1>$WZT$3:$WZT$5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2"/>
  <sheetViews>
    <sheetView topLeftCell="A25" workbookViewId="0">
      <selection activeCell="A40" sqref="A40"/>
    </sheetView>
  </sheetViews>
  <sheetFormatPr defaultRowHeight="14.4" x14ac:dyDescent="0.3"/>
  <sheetData>
    <row r="2" spans="1:1" x14ac:dyDescent="0.3">
      <c r="A2" s="26" t="s">
        <v>34</v>
      </c>
    </row>
    <row r="40" spans="1:1" x14ac:dyDescent="0.3">
      <c r="A40" s="26" t="s">
        <v>35</v>
      </c>
    </row>
    <row r="52" spans="1:1" x14ac:dyDescent="0.3">
      <c r="A52" s="26" t="s">
        <v>36</v>
      </c>
    </row>
  </sheetData>
  <hyperlinks>
    <hyperlink ref="A2" r:id="rId1"/>
    <hyperlink ref="A52" r:id="rId2"/>
    <hyperlink ref="A40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2018-07-28T19:06:32Z</dcterms:modified>
</cp:coreProperties>
</file>