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Q:\DOC\SI\eGDDS\e-GDDS Countries\Fiji\Data Upload Files\FBoS\"/>
    </mc:Choice>
  </mc:AlternateContent>
  <bookViews>
    <workbookView xWindow="0" yWindow="0" windowWidth="20460" windowHeight="6708" activeTab="1"/>
  </bookViews>
  <sheets>
    <sheet name="Dataset_goods" sheetId="1" r:id="rId1"/>
    <sheet name="Dataset_services" sheetId="3" r:id="rId2"/>
    <sheet name="Source" sheetId="2" r:id="rId3"/>
  </sheets>
  <definedNames>
    <definedName name="_xlnm._FilterDatabase" localSheetId="0" hidden="1">Dataset_goods!$A$5:$C$11</definedName>
  </definedNames>
  <calcPr calcId="171027"/>
</workbook>
</file>

<file path=xl/calcChain.xml><?xml version="1.0" encoding="utf-8"?>
<calcChain xmlns="http://schemas.openxmlformats.org/spreadsheetml/2006/main">
  <c r="C7" i="3" l="1"/>
  <c r="C6" i="3"/>
  <c r="C7" i="1" l="1"/>
  <c r="C8" i="1" l="1"/>
</calcChain>
</file>

<file path=xl/sharedStrings.xml><?xml version="1.0" encoding="utf-8"?>
<sst xmlns="http://schemas.openxmlformats.org/spreadsheetml/2006/main" count="926" uniqueCount="325">
  <si>
    <t>DATA_DOMAIN</t>
  </si>
  <si>
    <t>REF_AREA</t>
  </si>
  <si>
    <t>COUNTERPART_AREA</t>
  </si>
  <si>
    <t>FREQ</t>
  </si>
  <si>
    <t>UNIT_MULT</t>
  </si>
  <si>
    <t>INDICATOR</t>
  </si>
  <si>
    <t>Descriptor</t>
  </si>
  <si>
    <t>Country code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</si>
  <si>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</si>
  <si>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</si>
  <si>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</si>
  <si>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</si>
  <si>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</si>
  <si>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</si>
  <si>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</si>
  <si>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BASE_PER</t>
  </si>
  <si>
    <t>A</t>
  </si>
  <si>
    <t>Q</t>
  </si>
  <si>
    <t>Published</t>
  </si>
  <si>
    <t>PPI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</si>
  <si>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</si>
  <si>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</si>
  <si>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</si>
  <si>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</si>
  <si>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</si>
  <si>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</si>
  <si>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FJ</t>
  </si>
  <si>
    <t>SECTION B</t>
  </si>
  <si>
    <t>MINING AND QUARRYING</t>
  </si>
  <si>
    <t>Mining and Quarrying</t>
  </si>
  <si>
    <t>0729</t>
  </si>
  <si>
    <t>Mining and quarrying</t>
  </si>
  <si>
    <t>SECTION C</t>
  </si>
  <si>
    <t>MANUFACTURING</t>
  </si>
  <si>
    <r>
      <t xml:space="preserve">Manufacture of food products </t>
    </r>
    <r>
      <rPr>
        <b/>
        <i/>
        <sz val="10"/>
        <color indexed="8"/>
        <rFont val="Times New Roman"/>
        <family val="1"/>
      </rPr>
      <t>of which:</t>
    </r>
  </si>
  <si>
    <t>Processing and preserving of meat</t>
  </si>
  <si>
    <t>Processing and preserving of fish, crustaceans and molluscs</t>
  </si>
  <si>
    <t>Processing and preserving of fruit and vegetables</t>
  </si>
  <si>
    <t>Manufacture of vegetable and animal oils and fats</t>
  </si>
  <si>
    <t>Manufacture of dairy products</t>
  </si>
  <si>
    <t>Manufacture of grain mill products</t>
  </si>
  <si>
    <t>Manufacture of bakery products</t>
  </si>
  <si>
    <t>Manufacture of sugar</t>
  </si>
  <si>
    <t>Manufacture of cocoa, chocolate and sugar confectionery</t>
  </si>
  <si>
    <t>Manufacture of marconi, noodles, couscous and similar farinaceous products</t>
  </si>
  <si>
    <t>Manufacture of other food products n.e.c.</t>
  </si>
  <si>
    <t>Manufacture of prepared animal feeds</t>
  </si>
  <si>
    <t>Manufacture of beverages and tobacco products</t>
  </si>
  <si>
    <t>Distilling, rectifying and blending of spirits</t>
  </si>
  <si>
    <t>Manufacture of malt liquors and malt</t>
  </si>
  <si>
    <t>Manufacture of soft drinks; production of mineral waters and other bottled waters</t>
  </si>
  <si>
    <t>Pounding and packing of Yaqona (Kava)</t>
  </si>
  <si>
    <t>Manufacture of tobacco products</t>
  </si>
  <si>
    <t>Manufacture of wearing apparel and footwear &amp; leather products</t>
  </si>
  <si>
    <t>Manufacture of wearing apparel</t>
  </si>
  <si>
    <t>Manufacture of footwear and leather products</t>
  </si>
  <si>
    <t>Manufacture of wood and of products of wood and cork except furniture; manufacture of articles of straw and plaiting materials</t>
  </si>
  <si>
    <t>Sawmilling and planing of wood</t>
  </si>
  <si>
    <t>Manufacture of products of wood, cork, straw and plaiting materials</t>
  </si>
  <si>
    <t>Manufacture of paper &amp; paper products and printing &amp; reproduction of recorded media</t>
  </si>
  <si>
    <t>Manufacture of pulp, paper and paperboard</t>
  </si>
  <si>
    <t>Manufacture of corrugated paper and paperboard and of containers of paper and paperboard</t>
  </si>
  <si>
    <t>Manufacture of other articles of paper and paperboard</t>
  </si>
  <si>
    <t>Printing and service activities related to printing</t>
  </si>
  <si>
    <t>Manufacture of chemicals &amp; chemical products and basic pharmaceutical products &amp; pharmaceutical preparations</t>
  </si>
  <si>
    <t>Manufacture of fertilizers and nitrogen compounds</t>
  </si>
  <si>
    <t>Manufacture of pesticides and other agrochemical products</t>
  </si>
  <si>
    <t>Manufacture of paints, varnishes and similar coatings, printing ink and mastics</t>
  </si>
  <si>
    <t>Manufacture of soap and detergents, cleaning and polishing preparations, perfumes and toilet preparations</t>
  </si>
  <si>
    <t>Manufacture of other chemical products n.e.c.</t>
  </si>
  <si>
    <t>Manufacture of pharmaceuticals, medicinal chemical and botanical products</t>
  </si>
  <si>
    <t>Manufacture of rubber and plastic products</t>
  </si>
  <si>
    <t xml:space="preserve">Manufacture of rubber tyres and tubes; retreading and rebuilding of rubber tyres </t>
  </si>
  <si>
    <t>Manufacture of plastic products</t>
  </si>
  <si>
    <t>Manufacture of other non-metallic mineral products</t>
  </si>
  <si>
    <t>Manufacture of glass and glass products</t>
  </si>
  <si>
    <t>Manufacture of cement, lime and plaster</t>
  </si>
  <si>
    <t>Manufacture of articles of concrete, cement and plaster</t>
  </si>
  <si>
    <t>Cutting, shaping and finishing of stone</t>
  </si>
  <si>
    <t>Manufacture of basic metals and fabricated metal products, except machinery and equipment</t>
  </si>
  <si>
    <t>Manufacture of basic metals</t>
  </si>
  <si>
    <t>Casting of metals</t>
  </si>
  <si>
    <t>Manufacture of structural metal products, tanks, reservoirs and steam generators</t>
  </si>
  <si>
    <t>Manufacture of other fabricated metal products; metalworking service activities</t>
  </si>
  <si>
    <t>Manufacture of motor vehicles, trailers &amp; semi-trailers and other transport equipment</t>
  </si>
  <si>
    <t>Manufacture of bodies (coachwork) for motor vehicles; manufacture of trailers and semi-trailers</t>
  </si>
  <si>
    <t>Building of ships and floating structures including building of pleasure and sporting boats</t>
  </si>
  <si>
    <t>Manufacture of furniture</t>
  </si>
  <si>
    <t xml:space="preserve">Other manufacturing  </t>
  </si>
  <si>
    <t>Manufacture of jewellery and related articles</t>
  </si>
  <si>
    <t>Other manufacturing not elsewhere specified</t>
  </si>
  <si>
    <t>Repair and installation of machinery and equipment</t>
  </si>
  <si>
    <t>Repair of machinery</t>
  </si>
  <si>
    <t>Repair of electrical equipment</t>
  </si>
  <si>
    <t>SECTION D &amp; E</t>
  </si>
  <si>
    <t>ELECTRICITY, GAS, STEAM &amp; AIR CONDITIONING SUPPLY AND WATER COLLECTION, TREATMENT &amp; SUPPLY</t>
  </si>
  <si>
    <t>Electricity, gas, steam &amp; air conditioning supply and water collection, treatment &amp; supply</t>
  </si>
  <si>
    <t>Electricity, gas, steam and air conditioning supply</t>
  </si>
  <si>
    <t>Water collection, treatment and supply</t>
  </si>
  <si>
    <t>ALL ITEMS *</t>
  </si>
  <si>
    <r>
      <t xml:space="preserve">Manufacture of food products </t>
    </r>
    <r>
      <rPr>
        <b/>
        <i/>
        <sz val="11"/>
        <color indexed="8"/>
        <rFont val="Calibri"/>
        <family val="2"/>
        <scheme val="minor"/>
      </rPr>
      <t>of which:</t>
    </r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</si>
  <si>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</si>
  <si>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</si>
  <si>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</si>
  <si>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</si>
  <si>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</si>
  <si>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</si>
  <si>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</si>
  <si>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</si>
  <si>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</si>
  <si>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</si>
  <si>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</si>
  <si>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</si>
  <si>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</si>
  <si>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</si>
  <si>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2017-Q3</t>
  </si>
  <si>
    <t>2017-Q4</t>
  </si>
  <si>
    <t>Table1: Producer Price Index, Weights</t>
  </si>
  <si>
    <t>Table 1</t>
  </si>
  <si>
    <t xml:space="preserve"> PRODUCER PRICE INDEX</t>
  </si>
  <si>
    <t xml:space="preserve">                 </t>
  </si>
  <si>
    <t>[Base: March Quarter 2011=100.0]</t>
  </si>
  <si>
    <t xml:space="preserve">FSIC </t>
  </si>
  <si>
    <t>Description</t>
  </si>
  <si>
    <t xml:space="preserve"> Weight </t>
  </si>
  <si>
    <t>Yearly</t>
  </si>
  <si>
    <t>Quarterly</t>
  </si>
  <si>
    <t>% Change</t>
  </si>
  <si>
    <t>2014 [p]</t>
  </si>
  <si>
    <t>2015 [p]</t>
  </si>
  <si>
    <t>2016 [p]</t>
  </si>
  <si>
    <t>2017 [p]</t>
  </si>
  <si>
    <t>Mar</t>
  </si>
  <si>
    <t>Jun</t>
  </si>
  <si>
    <t>Sep</t>
  </si>
  <si>
    <t>Dec</t>
  </si>
  <si>
    <t>Q3-17/ Q2-17</t>
  </si>
  <si>
    <t>Q3-17/ Q3-16</t>
  </si>
  <si>
    <t>* Includes the following sectors: Mining &amp; Quarrying, Manufacturing, Electricity, Gas, Steam and Air Conditioning Supply and Water Supply; Sewarage, Waste Management and Remediation Activities</t>
  </si>
  <si>
    <t>https://www.statsfiji.gov.fj/statistics/economic-statistics/summary-of-consumer-price-index12</t>
  </si>
  <si>
    <t>Table1:  Services Producer Price Index</t>
  </si>
  <si>
    <t>Table1: Goods Producer Price Index</t>
  </si>
  <si>
    <t>Land Transport</t>
  </si>
  <si>
    <t>Other passenger land transport</t>
  </si>
  <si>
    <t>Bus transport</t>
  </si>
  <si>
    <t>Taxi</t>
  </si>
  <si>
    <t>Mini Van</t>
  </si>
  <si>
    <t>Freight transport by road</t>
  </si>
  <si>
    <t>Water Transport</t>
  </si>
  <si>
    <t>Sea and coastal passenger water transport</t>
  </si>
  <si>
    <t>Sea and coastal freight water transport</t>
  </si>
  <si>
    <t>Inland passenger water transport</t>
  </si>
  <si>
    <t>Land Transport and Water Transport</t>
  </si>
  <si>
    <t>2001Q1</t>
  </si>
  <si>
    <t>2011Q1</t>
  </si>
  <si>
    <t>Table1:  Services Producer Price Index, Weights</t>
  </si>
  <si>
    <t>SERVICES PRODUCER PRICE INDEX</t>
  </si>
  <si>
    <t xml:space="preserve"> Experimental Series</t>
  </si>
  <si>
    <t xml:space="preserve"> </t>
  </si>
  <si>
    <t>PPPI_ISIC4_B_IX</t>
  </si>
  <si>
    <t>PPPI_ISIC4_B0729_IX</t>
  </si>
  <si>
    <t>PPPI_ISIC4_C_IX</t>
  </si>
  <si>
    <t>PPPI_ISIC4_C10_IX</t>
  </si>
  <si>
    <t>PPPI_ISIC4_C1010_IX</t>
  </si>
  <si>
    <t>PPPI_ISIC4_C1020_IX</t>
  </si>
  <si>
    <t>PPPI_ISIC4_C1030_IX</t>
  </si>
  <si>
    <t>PPPI_ISIC4_C1040_IX</t>
  </si>
  <si>
    <t>PPPI_ISIC4_C1050_IX</t>
  </si>
  <si>
    <t>PPPI_ISIC4_C1061_IX</t>
  </si>
  <si>
    <t>PPPI_ISIC4_C1071_IX</t>
  </si>
  <si>
    <t>PPPI_ISIC4_C1072_IX</t>
  </si>
  <si>
    <t>PPPI_ISIC4_C1073_IX</t>
  </si>
  <si>
    <t>PPPI_ISIC4_C1074_IX</t>
  </si>
  <si>
    <t>PPPI_ISIC4_C1079_IX</t>
  </si>
  <si>
    <t>PPPI_ISIC4_C1080_IX</t>
  </si>
  <si>
    <t>PPPI_ISIC4_C1101_IX</t>
  </si>
  <si>
    <t>PPPI_ISIC4_C1103_IX</t>
  </si>
  <si>
    <t>PPPI_ISIC4_C1104_IX</t>
  </si>
  <si>
    <t>PPPI_ISIC4_C1105_IX</t>
  </si>
  <si>
    <t>PPPI_ISIC4_C1200_IX</t>
  </si>
  <si>
    <t>FJI_PPPI_ISIC4_C11TC12_IX</t>
  </si>
  <si>
    <t>FJI_PPPI_ISIC4_C14TC15_IX</t>
  </si>
  <si>
    <t>PPPI_ISIC4_C1410_IX</t>
  </si>
  <si>
    <t>PPPI_ISIC4_C1520_IX</t>
  </si>
  <si>
    <t>PPPI_ISIC4_C16_IX</t>
  </si>
  <si>
    <t>PPPI_ISIC4_C1610_IX</t>
  </si>
  <si>
    <t>PPPI_ISIC4_C1620_IX</t>
  </si>
  <si>
    <t>FJI_PPPI_ISIC4_C17TC18_IX</t>
  </si>
  <si>
    <t>PPPI_ISIC4_C1701_IX</t>
  </si>
  <si>
    <t>PPPI_ISIC4_C1702_IX</t>
  </si>
  <si>
    <t>PPPI_ISIC4_C1709_IX</t>
  </si>
  <si>
    <t>PPPI_ISIC4_C1811_IX</t>
  </si>
  <si>
    <t>PPPI_ISIC4_C20_IX</t>
  </si>
  <si>
    <t>PPPI_ISIC4_C2012_IX</t>
  </si>
  <si>
    <t>PPPI_ISIC4_C2021_IX</t>
  </si>
  <si>
    <t>PPPI_ISIC4_C2022_IX</t>
  </si>
  <si>
    <t>PPPI_ISIC4_C2023_IX</t>
  </si>
  <si>
    <t>PPPI_ISIC4_C2029_IX</t>
  </si>
  <si>
    <t>PPPI_ISIC4_C2100_IX</t>
  </si>
  <si>
    <t>PPPI_ISIC4_C22_IX</t>
  </si>
  <si>
    <t>PPPI_ISIC4_C2211_IX</t>
  </si>
  <si>
    <t>PPPI_ISIC4_C2220_IX</t>
  </si>
  <si>
    <t>PPPI_ISIC4_C23_IX</t>
  </si>
  <si>
    <t>PPPI_ISIC4_C2310_IX</t>
  </si>
  <si>
    <t>PPPI_ISIC4_C2394_IX</t>
  </si>
  <si>
    <t>PPPI_ISIC4_C2395_IX</t>
  </si>
  <si>
    <t>PPPI_ISIC4_C2396_IX</t>
  </si>
  <si>
    <t>FJI_PPPI_ISIC4_C24TC25_IX</t>
  </si>
  <si>
    <t>PPPI_ISIC4_C2410_IX</t>
  </si>
  <si>
    <t>PPPI_ISIC4_C2431_IX</t>
  </si>
  <si>
    <t>PPPI_ISIC4_C2510_IX</t>
  </si>
  <si>
    <t>PPPI_ISIC4_C2590_IX</t>
  </si>
  <si>
    <t>FJI_PPPI_ISIC4_C29TC30_IX</t>
  </si>
  <si>
    <t>PPPI_ISIC4_C2920_IX</t>
  </si>
  <si>
    <t>PPPI_ISIC4_C3010_IX</t>
  </si>
  <si>
    <t>PPPI_ISIC4_C31_IX</t>
  </si>
  <si>
    <t>PPPI_ISIC4_C3100_IX</t>
  </si>
  <si>
    <t>PPPI_ISIC4_C32_IX</t>
  </si>
  <si>
    <t>PPPI_ISIC4_C3210_IX</t>
  </si>
  <si>
    <t>PPPI_ISIC4_C3299_IX</t>
  </si>
  <si>
    <t>PPPI_ISIC4_C33_IX</t>
  </si>
  <si>
    <t>PPPI_ISIC4_C3312_IX</t>
  </si>
  <si>
    <t>PPPI_ISIC4_C3314_IX</t>
  </si>
  <si>
    <t>FJI_PPPI_ISIC4_DTE_IX</t>
  </si>
  <si>
    <t>PPPI_ISIC4_D35_IX</t>
  </si>
  <si>
    <t>PPPI_ISIC4_D3510_IX</t>
  </si>
  <si>
    <t>PPPI_ISIC4_E3600_IX</t>
  </si>
  <si>
    <t>PPPI_ISIC4_IX</t>
  </si>
  <si>
    <t>PPPI_ISIC4_B_WT</t>
  </si>
  <si>
    <t>PPPI_ISIC4_B0729_WT</t>
  </si>
  <si>
    <t>PPPI_ISIC4_C_WT</t>
  </si>
  <si>
    <t>PPPI_ISIC4_C10_WT</t>
  </si>
  <si>
    <t>PPPI_ISIC4_C1010_WT</t>
  </si>
  <si>
    <t>PPPI_ISIC4_C1020_WT</t>
  </si>
  <si>
    <t>PPPI_ISIC4_C1030_WT</t>
  </si>
  <si>
    <t>PPPI_ISIC4_C1040_WT</t>
  </si>
  <si>
    <t>PPPI_ISIC4_C1050_WT</t>
  </si>
  <si>
    <t>PPPI_ISIC4_C1061_WT</t>
  </si>
  <si>
    <t>PPPI_ISIC4_C1071_WT</t>
  </si>
  <si>
    <t>PPPI_ISIC4_C1072_WT</t>
  </si>
  <si>
    <t>PPPI_ISIC4_C1073_WT</t>
  </si>
  <si>
    <t>PPPI_ISIC4_C1074_WT</t>
  </si>
  <si>
    <t>PPPI_ISIC4_C1079_WT</t>
  </si>
  <si>
    <t>PPPI_ISIC4_C1080_WT</t>
  </si>
  <si>
    <t>FJI_PPPI_ISIC4_C11TC12_WT</t>
  </si>
  <si>
    <t>PPPI_ISIC4_C1101_WT</t>
  </si>
  <si>
    <t>PPPI_ISIC4_C1103_WT</t>
  </si>
  <si>
    <t>PPPI_ISIC4_C1104_WT</t>
  </si>
  <si>
    <t>PPPI_ISIC4_C1105_WT</t>
  </si>
  <si>
    <t>PPPI_ISIC4_C1200_WT</t>
  </si>
  <si>
    <t>FJI_PPPI_ISIC4_C14TC15_WT</t>
  </si>
  <si>
    <t>PPPI_ISIC4_C1410_WT</t>
  </si>
  <si>
    <t>PPPI_ISIC4_C1520_WT</t>
  </si>
  <si>
    <t>PPPI_ISIC4_C16_WT</t>
  </si>
  <si>
    <t>PPPI_ISIC4_C1610_WT</t>
  </si>
  <si>
    <t>PPPI_ISIC4_C1620_WT</t>
  </si>
  <si>
    <t>FJI_PPPI_ISIC4_C17TC18_WT</t>
  </si>
  <si>
    <t>PPPI_ISIC4_C1701_WT</t>
  </si>
  <si>
    <t>PPPI_ISIC4_C1702_WT</t>
  </si>
  <si>
    <t>PPPI_ISIC4_C1709_WT</t>
  </si>
  <si>
    <t>PPPI_ISIC4_C1811_WT</t>
  </si>
  <si>
    <t>PPPI_ISIC4_C20_WT</t>
  </si>
  <si>
    <t>PPPI_ISIC4_C2012_WT</t>
  </si>
  <si>
    <t>PPPI_ISIC4_C2021_WT</t>
  </si>
  <si>
    <t>PPPI_ISIC4_C2022_WT</t>
  </si>
  <si>
    <t>PPPI_ISIC4_C2023_WT</t>
  </si>
  <si>
    <t>PPPI_ISIC4_C2029_WT</t>
  </si>
  <si>
    <t>PPPI_ISIC4_C2100_WT</t>
  </si>
  <si>
    <t>PPPI_ISIC4_C22_WT</t>
  </si>
  <si>
    <t>PPPI_ISIC4_C2211_WT</t>
  </si>
  <si>
    <t>PPPI_ISIC4_C2220_WT</t>
  </si>
  <si>
    <t>PPPI_ISIC4_C23_WT</t>
  </si>
  <si>
    <t>PPPI_ISIC4_C2310_WT</t>
  </si>
  <si>
    <t>PPPI_ISIC4_C2394_WT</t>
  </si>
  <si>
    <t>PPPI_ISIC4_C2395_WT</t>
  </si>
  <si>
    <t>PPPI_ISIC4_C2396_WT</t>
  </si>
  <si>
    <t>FJI_PPPI_ISIC4_C24TC25_WT</t>
  </si>
  <si>
    <t>PPPI_ISIC4_C2410_WT</t>
  </si>
  <si>
    <t>PPPI_ISIC4_C2431_WT</t>
  </si>
  <si>
    <t>PPPI_ISIC4_C2510_WT</t>
  </si>
  <si>
    <t>PPPI_ISIC4_C2590_WT</t>
  </si>
  <si>
    <t>FJI_PPPI_ISIC4_C29TC30_WT</t>
  </si>
  <si>
    <t>PPPI_ISIC4_C2920_WT</t>
  </si>
  <si>
    <t>PPPI_ISIC4_C3010_WT</t>
  </si>
  <si>
    <t>PPPI_ISIC4_C31_WT</t>
  </si>
  <si>
    <t>PPPI_ISIC4_C3100_WT</t>
  </si>
  <si>
    <t>PPPI_ISIC4_C32_WT</t>
  </si>
  <si>
    <t>PPPI_ISIC4_C3210_WT</t>
  </si>
  <si>
    <t>PPPI_ISIC4_C3299_WT</t>
  </si>
  <si>
    <t>PPPI_ISIC4_C33_WT</t>
  </si>
  <si>
    <t>PPPI_ISIC4_C3312_WT</t>
  </si>
  <si>
    <t>PPPI_ISIC4_C3314_WT</t>
  </si>
  <si>
    <t>FJI_PPPI_ISIC4_DTE_WT</t>
  </si>
  <si>
    <t>PPPI_ISIC4_D35_WT</t>
  </si>
  <si>
    <t>PPPI_ISIC4_D3510_WT</t>
  </si>
  <si>
    <t>PPPI_ISIC4_E3600_WT</t>
  </si>
  <si>
    <t>PPPI_ISIC4_WT</t>
  </si>
  <si>
    <t>PPPI_ISIC4_H49_IX</t>
  </si>
  <si>
    <t>PPPI_ISIC4_H4922_IX</t>
  </si>
  <si>
    <t>PPPI_ISIC4_H49221_IX</t>
  </si>
  <si>
    <t>PPPI_ISIC4_H49222_IX</t>
  </si>
  <si>
    <t>PPPI_ISIC4_H49223_IX</t>
  </si>
  <si>
    <t>PPPI_ISIC4_H4923_IX</t>
  </si>
  <si>
    <t>PPPI_ISIC4_H49231_IX</t>
  </si>
  <si>
    <t>PPPI_ISIC4_H50_IX</t>
  </si>
  <si>
    <t>PPPI_ISIC4_H5011_IX</t>
  </si>
  <si>
    <t>PPPI_ISIC4_H50111_IX</t>
  </si>
  <si>
    <t>PPPI_ISIC4_H50112_IX</t>
  </si>
  <si>
    <t>PPPI_ISIC4_H5021_IX</t>
  </si>
  <si>
    <t>PPPI_ISIC4_H50211_IX</t>
  </si>
  <si>
    <t>FJI_PPPI_ISIC4_H49TH50_IX</t>
  </si>
  <si>
    <t>PPPI_ISIC4_H49_WT</t>
  </si>
  <si>
    <t>PPPI_ISIC4_H4922_WT</t>
  </si>
  <si>
    <t>PPPI_ISIC4_H49221_WT</t>
  </si>
  <si>
    <t>PPPI_ISIC4_H49222_WT</t>
  </si>
  <si>
    <t>PPPI_ISIC4_H49223_WT</t>
  </si>
  <si>
    <t>PPPI_ISIC4_H4923_WT</t>
  </si>
  <si>
    <t>PPPI_ISIC4_H49231_WT</t>
  </si>
  <si>
    <t>PPPI_ISIC4_H50_WT</t>
  </si>
  <si>
    <t>PPPI_ISIC4_H5011_WT</t>
  </si>
  <si>
    <t>PPPI_ISIC4_H50111_WT</t>
  </si>
  <si>
    <t>PPPI_ISIC4_H50112_WT</t>
  </si>
  <si>
    <t>PPPI_ISIC4_H5021_WT</t>
  </si>
  <si>
    <t>PPPI_ISIC4_H50211_WT</t>
  </si>
  <si>
    <t>FJI_PPPI_ISIC4_H49TH50_WT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</si>
</sst>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0.0"/>
    <numFmt numFmtId="165" formatCode="[$-409]mmm\-yy;@"/>
  </numFmts>
  <fonts count="2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i/>
      <sz val="10"/>
      <color indexed="8"/>
      <name val="Times New Roman"/>
      <family val="1"/>
    </font>
    <font>
      <sz val="10"/>
      <color theme="1"/>
      <name val="Times New Roman"/>
      <family val="1"/>
    </font>
    <font>
      <b/>
      <i/>
      <sz val="11"/>
      <color indexed="8"/>
      <name val="Calibri"/>
      <family val="2"/>
      <scheme val="minor"/>
    </font>
    <font>
      <b/>
      <u/>
      <sz val="10"/>
      <name val="Times New Roman"/>
      <family val="1"/>
    </font>
    <font>
      <b/>
      <sz val="10"/>
      <color rgb="FF000000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name val="Arial"/>
      <family val="2"/>
    </font>
    <font>
      <b/>
      <sz val="12"/>
      <name val="Times New Roman"/>
      <family val="1"/>
    </font>
    <font>
      <b/>
      <u/>
      <sz val="12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EEEEEE"/>
      </left>
      <right/>
      <top style="medium">
        <color rgb="FFEEEEEE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5" fillId="0" borderId="0"/>
    <xf numFmtId="0" fontId="4" fillId="0" borderId="0"/>
    <xf numFmtId="165" fontId="9" fillId="0" borderId="0"/>
    <xf numFmtId="0" fontId="19" fillId="0" borderId="0" applyNumberFormat="0" applyFill="0" applyBorder="0" applyAlignment="0" applyProtection="0"/>
    <xf numFmtId="0" fontId="2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</cellStyleXfs>
  <cellXfs count="169">
    <xf numFmtId="0" fontId="0" fillId="0" borderId="0" xfId="0"/>
    <xf numFmtId="0" fontId="6" fillId="2" borderId="0" xfId="0" applyFont="1" applyFill="1" applyBorder="1"/>
    <xf numFmtId="0" fontId="7" fillId="3" borderId="0" xfId="0" applyFont="1" applyFill="1"/>
    <xf numFmtId="0" fontId="8" fillId="4" borderId="4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horizontal="left" vertical="top"/>
    </xf>
    <xf numFmtId="0" fontId="0" fillId="0" borderId="0" xfId="0" applyFont="1" applyBorder="1" applyAlignment="1">
      <alignment horizontal="right"/>
    </xf>
    <xf numFmtId="164" fontId="0" fillId="0" borderId="0" xfId="0" applyNumberFormat="1" applyFont="1" applyBorder="1"/>
    <xf numFmtId="0" fontId="0" fillId="0" borderId="0" xfId="0" applyFont="1"/>
    <xf numFmtId="0" fontId="0" fillId="3" borderId="0" xfId="0" applyFont="1" applyFill="1"/>
    <xf numFmtId="0" fontId="0" fillId="3" borderId="7" xfId="0" applyFont="1" applyFill="1" applyBorder="1" applyAlignment="1">
      <alignment horizontal="left"/>
    </xf>
    <xf numFmtId="0" fontId="0" fillId="3" borderId="7" xfId="0" applyFont="1" applyFill="1" applyBorder="1"/>
    <xf numFmtId="0" fontId="0" fillId="3" borderId="0" xfId="0" applyFont="1" applyFill="1" applyBorder="1"/>
    <xf numFmtId="0" fontId="8" fillId="4" borderId="4" xfId="0" applyFont="1" applyFill="1" applyBorder="1" applyAlignment="1">
      <alignment horizontal="left"/>
    </xf>
    <xf numFmtId="0" fontId="0" fillId="2" borderId="0" xfId="0" applyFont="1" applyFill="1" applyBorder="1"/>
    <xf numFmtId="0" fontId="0" fillId="2" borderId="5" xfId="0" applyFont="1" applyFill="1" applyBorder="1"/>
    <xf numFmtId="0" fontId="8" fillId="4" borderId="1" xfId="0" applyFont="1" applyFill="1" applyBorder="1" applyAlignment="1">
      <alignment horizontal="left"/>
    </xf>
    <xf numFmtId="0" fontId="0" fillId="2" borderId="2" xfId="0" applyFont="1" applyFill="1" applyBorder="1" applyAlignment="1">
      <alignment horizontal="left"/>
    </xf>
    <xf numFmtId="0" fontId="0" fillId="2" borderId="3" xfId="0" applyFont="1" applyFill="1" applyBorder="1" applyAlignment="1">
      <alignment horizontal="left"/>
    </xf>
    <xf numFmtId="0" fontId="0" fillId="3" borderId="0" xfId="0" applyFont="1" applyFill="1" applyBorder="1" applyAlignment="1">
      <alignment horizontal="left"/>
    </xf>
    <xf numFmtId="0" fontId="0" fillId="2" borderId="5" xfId="0" applyFont="1" applyFill="1" applyBorder="1" applyAlignment="1">
      <alignment horizontal="left"/>
    </xf>
    <xf numFmtId="0" fontId="8" fillId="4" borderId="6" xfId="0" applyFont="1" applyFill="1" applyBorder="1" applyAlignment="1">
      <alignment horizontal="left"/>
    </xf>
    <xf numFmtId="0" fontId="0" fillId="2" borderId="7" xfId="0" applyFont="1" applyFill="1" applyBorder="1" applyAlignment="1">
      <alignment horizontal="left"/>
    </xf>
    <xf numFmtId="0" fontId="0" fillId="2" borderId="8" xfId="0" applyFont="1" applyFill="1" applyBorder="1"/>
    <xf numFmtId="0" fontId="8" fillId="3" borderId="0" xfId="0" applyFont="1" applyFill="1" applyAlignment="1">
      <alignment horizontal="left"/>
    </xf>
    <xf numFmtId="0" fontId="8" fillId="4" borderId="1" xfId="0" applyFont="1" applyFill="1" applyBorder="1"/>
    <xf numFmtId="0" fontId="8" fillId="4" borderId="2" xfId="0" applyFont="1" applyFill="1" applyBorder="1"/>
    <xf numFmtId="0" fontId="8" fillId="2" borderId="2" xfId="0" applyFont="1" applyFill="1" applyBorder="1"/>
    <xf numFmtId="0" fontId="0" fillId="0" borderId="0" xfId="0" applyFont="1" applyAlignment="1">
      <alignment horizontal="left"/>
    </xf>
    <xf numFmtId="0" fontId="8" fillId="0" borderId="0" xfId="0" applyFont="1" applyFill="1" applyBorder="1" applyAlignment="1">
      <alignment wrapText="1"/>
    </xf>
    <xf numFmtId="0" fontId="6" fillId="0" borderId="0" xfId="0" applyFont="1" applyFill="1" applyBorder="1" applyAlignment="1">
      <alignment wrapText="1"/>
    </xf>
    <xf numFmtId="0" fontId="10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vertical="top" wrapText="1"/>
    </xf>
    <xf numFmtId="164" fontId="10" fillId="0" borderId="0" xfId="0" applyNumberFormat="1" applyFont="1" applyFill="1" applyBorder="1" applyAlignment="1">
      <alignment horizontal="right" vertical="center"/>
    </xf>
    <xf numFmtId="164" fontId="3" fillId="0" borderId="0" xfId="0" applyNumberFormat="1" applyFont="1" applyFill="1" applyBorder="1" applyAlignment="1">
      <alignment horizontal="right" vertical="center"/>
    </xf>
    <xf numFmtId="0" fontId="6" fillId="5" borderId="0" xfId="0" applyFont="1" applyFill="1"/>
    <xf numFmtId="49" fontId="8" fillId="5" borderId="10" xfId="3" applyNumberFormat="1" applyFont="1" applyFill="1" applyBorder="1" applyAlignment="1"/>
    <xf numFmtId="0" fontId="6" fillId="5" borderId="0" xfId="0" applyFont="1" applyFill="1" applyBorder="1"/>
    <xf numFmtId="0" fontId="6" fillId="5" borderId="0" xfId="0" applyFont="1" applyFill="1" applyBorder="1" applyAlignment="1">
      <alignment horizontal="right"/>
    </xf>
    <xf numFmtId="164" fontId="6" fillId="5" borderId="0" xfId="0" applyNumberFormat="1" applyFont="1" applyFill="1" applyBorder="1"/>
    <xf numFmtId="164" fontId="3" fillId="0" borderId="0" xfId="0" applyNumberFormat="1" applyFont="1" applyFill="1" applyBorder="1" applyAlignment="1">
      <alignment horizontal="right" vertical="center"/>
    </xf>
    <xf numFmtId="2" fontId="0" fillId="0" borderId="0" xfId="0" applyNumberFormat="1"/>
    <xf numFmtId="0" fontId="0" fillId="0" borderId="0" xfId="0" applyAlignment="1">
      <alignment horizontal="left" vertical="top"/>
    </xf>
    <xf numFmtId="0" fontId="20" fillId="0" borderId="0" xfId="0" applyFont="1"/>
    <xf numFmtId="0" fontId="11" fillId="0" borderId="0" xfId="0" applyFont="1" applyFill="1" applyBorder="1" applyAlignment="1">
      <alignment horizontal="left" vertical="top"/>
    </xf>
    <xf numFmtId="0" fontId="13" fillId="0" borderId="9" xfId="0" applyFont="1" applyFill="1" applyBorder="1" applyAlignment="1">
      <alignment horizontal="left" vertical="top" wrapText="1"/>
    </xf>
    <xf numFmtId="0" fontId="15" fillId="0" borderId="9" xfId="0" applyFont="1" applyFill="1" applyBorder="1" applyAlignment="1">
      <alignment horizontal="left" vertical="top" wrapText="1"/>
    </xf>
    <xf numFmtId="0" fontId="12" fillId="0" borderId="9" xfId="0" applyFont="1" applyFill="1" applyBorder="1" applyAlignment="1">
      <alignment horizontal="left" vertical="top" wrapText="1"/>
    </xf>
    <xf numFmtId="0" fontId="19" fillId="0" borderId="0" xfId="4" applyAlignment="1">
      <alignment horizontal="left" vertical="top"/>
    </xf>
    <xf numFmtId="0" fontId="15" fillId="0" borderId="0" xfId="0" applyFont="1" applyAlignment="1">
      <alignment horizontal="left" vertical="top"/>
    </xf>
    <xf numFmtId="0" fontId="15" fillId="0" borderId="0" xfId="0" applyFont="1" applyFill="1" applyAlignment="1">
      <alignment horizontal="left" vertical="top"/>
    </xf>
    <xf numFmtId="0" fontId="17" fillId="0" borderId="0" xfId="0" applyFont="1" applyFill="1" applyBorder="1" applyAlignment="1">
      <alignment horizontal="left" vertical="top"/>
    </xf>
    <xf numFmtId="0" fontId="17" fillId="0" borderId="0" xfId="0" applyFont="1" applyFill="1" applyBorder="1" applyAlignment="1">
      <alignment horizontal="left" vertical="top" wrapText="1"/>
    </xf>
    <xf numFmtId="164" fontId="17" fillId="0" borderId="0" xfId="0" applyNumberFormat="1" applyFont="1" applyFill="1" applyBorder="1" applyAlignment="1">
      <alignment horizontal="left" vertical="top"/>
    </xf>
    <xf numFmtId="0" fontId="11" fillId="0" borderId="9" xfId="0" applyFont="1" applyFill="1" applyBorder="1" applyAlignment="1">
      <alignment horizontal="left" vertical="top"/>
    </xf>
    <xf numFmtId="0" fontId="11" fillId="0" borderId="9" xfId="0" applyFont="1" applyFill="1" applyBorder="1" applyAlignment="1">
      <alignment horizontal="left" vertical="top" wrapText="1"/>
    </xf>
    <xf numFmtId="164" fontId="13" fillId="0" borderId="9" xfId="0" applyNumberFormat="1" applyFont="1" applyFill="1" applyBorder="1" applyAlignment="1">
      <alignment horizontal="left" vertical="top"/>
    </xf>
    <xf numFmtId="49" fontId="11" fillId="0" borderId="9" xfId="0" applyNumberFormat="1" applyFont="1" applyFill="1" applyBorder="1" applyAlignment="1">
      <alignment horizontal="left" vertical="top"/>
    </xf>
    <xf numFmtId="49" fontId="12" fillId="0" borderId="9" xfId="0" applyNumberFormat="1" applyFont="1" applyFill="1" applyBorder="1" applyAlignment="1">
      <alignment horizontal="left" vertical="top"/>
    </xf>
    <xf numFmtId="164" fontId="15" fillId="0" borderId="9" xfId="0" applyNumberFormat="1" applyFont="1" applyFill="1" applyBorder="1" applyAlignment="1">
      <alignment horizontal="left" vertical="top"/>
    </xf>
    <xf numFmtId="0" fontId="15" fillId="0" borderId="9" xfId="0" applyFont="1" applyFill="1" applyBorder="1" applyAlignment="1">
      <alignment horizontal="left" vertical="top"/>
    </xf>
    <xf numFmtId="0" fontId="13" fillId="0" borderId="9" xfId="0" applyFont="1" applyFill="1" applyBorder="1" applyAlignment="1">
      <alignment horizontal="left" vertical="top"/>
    </xf>
    <xf numFmtId="164" fontId="13" fillId="0" borderId="14" xfId="0" applyNumberFormat="1" applyFont="1" applyFill="1" applyBorder="1" applyAlignment="1">
      <alignment horizontal="left" vertical="top"/>
    </xf>
    <xf numFmtId="0" fontId="12" fillId="0" borderId="9" xfId="0" applyFont="1" applyFill="1" applyBorder="1" applyAlignment="1">
      <alignment horizontal="left" vertical="top"/>
    </xf>
    <xf numFmtId="164" fontId="13" fillId="0" borderId="11" xfId="0" applyNumberFormat="1" applyFont="1" applyFill="1" applyBorder="1" applyAlignment="1">
      <alignment horizontal="left" vertical="top"/>
    </xf>
    <xf numFmtId="164" fontId="13" fillId="0" borderId="18" xfId="0" applyNumberFormat="1" applyFont="1" applyFill="1" applyBorder="1" applyAlignment="1">
      <alignment horizontal="left" vertical="top"/>
    </xf>
    <xf numFmtId="164" fontId="13" fillId="0" borderId="15" xfId="0" applyNumberFormat="1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 wrapText="1"/>
    </xf>
    <xf numFmtId="164" fontId="13" fillId="0" borderId="0" xfId="0" applyNumberFormat="1" applyFont="1" applyFill="1" applyBorder="1" applyAlignment="1">
      <alignment horizontal="left" vertical="top"/>
    </xf>
    <xf numFmtId="0" fontId="2" fillId="0" borderId="0" xfId="5"/>
    <xf numFmtId="0" fontId="15" fillId="0" borderId="0" xfId="5" applyFont="1" applyAlignment="1">
      <alignment horizontal="center"/>
    </xf>
    <xf numFmtId="0" fontId="15" fillId="0" borderId="0" xfId="5" applyFont="1"/>
    <xf numFmtId="0" fontId="22" fillId="0" borderId="0" xfId="5" applyFont="1" applyFill="1" applyBorder="1" applyAlignment="1">
      <alignment horizontal="center"/>
    </xf>
    <xf numFmtId="0" fontId="24" fillId="0" borderId="0" xfId="5" applyFont="1" applyAlignment="1">
      <alignment horizontal="center"/>
    </xf>
    <xf numFmtId="0" fontId="23" fillId="0" borderId="0" xfId="5" applyFont="1" applyFill="1" applyBorder="1" applyAlignment="1">
      <alignment horizontal="center" vertical="center"/>
    </xf>
    <xf numFmtId="0" fontId="22" fillId="0" borderId="0" xfId="5" applyFont="1" applyFill="1" applyBorder="1" applyAlignment="1">
      <alignment horizontal="center" vertical="center"/>
    </xf>
    <xf numFmtId="0" fontId="15" fillId="0" borderId="0" xfId="5" applyFont="1" applyAlignment="1"/>
    <xf numFmtId="0" fontId="25" fillId="0" borderId="0" xfId="5" applyFont="1" applyAlignment="1">
      <alignment horizontal="center" wrapText="1"/>
    </xf>
    <xf numFmtId="0" fontId="23" fillId="0" borderId="0" xfId="5" applyFont="1" applyFill="1" applyBorder="1" applyAlignment="1">
      <alignment horizontal="center" wrapText="1"/>
    </xf>
    <xf numFmtId="0" fontId="23" fillId="0" borderId="0" xfId="5" applyFont="1" applyFill="1" applyBorder="1" applyAlignment="1">
      <alignment horizontal="center"/>
    </xf>
    <xf numFmtId="164" fontId="23" fillId="0" borderId="0" xfId="5" applyNumberFormat="1" applyFont="1" applyFill="1" applyBorder="1" applyAlignment="1">
      <alignment horizontal="center" vertical="center"/>
    </xf>
    <xf numFmtId="0" fontId="13" fillId="0" borderId="9" xfId="5" applyFont="1" applyFill="1" applyBorder="1" applyAlignment="1">
      <alignment horizontal="center" wrapText="1"/>
    </xf>
    <xf numFmtId="0" fontId="13" fillId="0" borderId="9" xfId="5" applyFont="1" applyFill="1" applyBorder="1" applyAlignment="1">
      <alignment horizontal="left" wrapText="1"/>
    </xf>
    <xf numFmtId="164" fontId="13" fillId="0" borderId="9" xfId="5" applyNumberFormat="1" applyFont="1" applyFill="1" applyBorder="1" applyAlignment="1">
      <alignment horizontal="right" vertical="center"/>
    </xf>
    <xf numFmtId="0" fontId="13" fillId="0" borderId="0" xfId="5" applyFont="1"/>
    <xf numFmtId="0" fontId="13" fillId="0" borderId="9" xfId="5" applyFont="1" applyFill="1" applyBorder="1" applyAlignment="1">
      <alignment horizontal="center"/>
    </xf>
    <xf numFmtId="0" fontId="15" fillId="0" borderId="9" xfId="5" applyFont="1" applyFill="1" applyBorder="1" applyAlignment="1">
      <alignment horizontal="center"/>
    </xf>
    <xf numFmtId="0" fontId="15" fillId="0" borderId="9" xfId="5" applyFont="1" applyFill="1" applyBorder="1" applyAlignment="1">
      <alignment horizontal="left" wrapText="1"/>
    </xf>
    <xf numFmtId="164" fontId="15" fillId="0" borderId="9" xfId="5" applyNumberFormat="1" applyFont="1" applyFill="1" applyBorder="1" applyAlignment="1">
      <alignment horizontal="right" vertical="center" wrapText="1"/>
    </xf>
    <xf numFmtId="164" fontId="13" fillId="0" borderId="9" xfId="5" applyNumberFormat="1" applyFont="1" applyBorder="1" applyAlignment="1">
      <alignment horizontal="right" vertical="center"/>
    </xf>
    <xf numFmtId="0" fontId="13" fillId="0" borderId="9" xfId="5" applyFont="1" applyFill="1" applyBorder="1" applyAlignment="1">
      <alignment wrapText="1"/>
    </xf>
    <xf numFmtId="0" fontId="13" fillId="0" borderId="9" xfId="5" applyFont="1" applyBorder="1"/>
    <xf numFmtId="164" fontId="15" fillId="0" borderId="0" xfId="5" applyNumberFormat="1" applyFont="1"/>
    <xf numFmtId="164" fontId="15" fillId="0" borderId="9" xfId="5" applyNumberFormat="1" applyFont="1" applyFill="1" applyBorder="1" applyAlignment="1">
      <alignment horizontal="right" vertical="center"/>
    </xf>
    <xf numFmtId="164" fontId="15" fillId="0" borderId="9" xfId="5" applyNumberFormat="1" applyFont="1" applyBorder="1" applyAlignment="1">
      <alignment horizontal="right" vertical="center"/>
    </xf>
    <xf numFmtId="164" fontId="15" fillId="0" borderId="9" xfId="5" applyNumberFormat="1" applyFont="1" applyBorder="1" applyAlignment="1">
      <alignment horizontal="right" vertical="center"/>
    </xf>
    <xf numFmtId="0" fontId="13" fillId="0" borderId="9" xfId="5" applyFont="1" applyBorder="1" applyAlignment="1">
      <alignment horizontal="center" vertical="center" wrapText="1"/>
    </xf>
    <xf numFmtId="0" fontId="18" fillId="0" borderId="9" xfId="5" applyFont="1" applyFill="1" applyBorder="1" applyAlignment="1">
      <alignment horizontal="center" wrapText="1"/>
    </xf>
    <xf numFmtId="0" fontId="13" fillId="0" borderId="17" xfId="5" applyFont="1" applyBorder="1" applyAlignment="1">
      <alignment horizontal="center"/>
    </xf>
    <xf numFmtId="0" fontId="13" fillId="0" borderId="20" xfId="5" applyFont="1" applyBorder="1" applyAlignment="1">
      <alignment horizontal="center"/>
    </xf>
    <xf numFmtId="0" fontId="13" fillId="0" borderId="21" xfId="5" applyFont="1" applyBorder="1" applyAlignment="1">
      <alignment horizontal="center"/>
    </xf>
    <xf numFmtId="0" fontId="18" fillId="0" borderId="11" xfId="5" applyFont="1" applyFill="1" applyBorder="1" applyAlignment="1">
      <alignment horizontal="center" wrapText="1"/>
    </xf>
    <xf numFmtId="0" fontId="18" fillId="0" borderId="12" xfId="5" applyFont="1" applyFill="1" applyBorder="1" applyAlignment="1">
      <alignment horizontal="center" wrapText="1"/>
    </xf>
    <xf numFmtId="0" fontId="13" fillId="0" borderId="12" xfId="5" applyFont="1" applyBorder="1" applyAlignment="1">
      <alignment horizontal="center" wrapText="1"/>
    </xf>
    <xf numFmtId="0" fontId="13" fillId="0" borderId="9" xfId="5" applyFont="1" applyBorder="1" applyAlignment="1">
      <alignment horizontal="center" wrapText="1"/>
    </xf>
    <xf numFmtId="0" fontId="11" fillId="0" borderId="11" xfId="5" applyFont="1" applyFill="1" applyBorder="1" applyAlignment="1">
      <alignment horizontal="center" wrapText="1"/>
    </xf>
    <xf numFmtId="0" fontId="11" fillId="0" borderId="13" xfId="5" applyFont="1" applyFill="1" applyBorder="1" applyAlignment="1">
      <alignment horizontal="center" wrapText="1"/>
    </xf>
    <xf numFmtId="0" fontId="11" fillId="0" borderId="12" xfId="5" applyFont="1" applyFill="1" applyBorder="1" applyAlignment="1">
      <alignment horizontal="center" wrapText="1"/>
    </xf>
    <xf numFmtId="0" fontId="11" fillId="0" borderId="9" xfId="5" applyFont="1" applyFill="1" applyBorder="1" applyAlignment="1">
      <alignment horizontal="left" wrapText="1"/>
    </xf>
    <xf numFmtId="0" fontId="18" fillId="0" borderId="16" xfId="5" applyFont="1" applyFill="1" applyBorder="1" applyAlignment="1">
      <alignment horizontal="right" wrapText="1"/>
    </xf>
    <xf numFmtId="0" fontId="18" fillId="0" borderId="19" xfId="5" applyFont="1" applyFill="1" applyBorder="1" applyAlignment="1">
      <alignment horizontal="right" wrapText="1"/>
    </xf>
    <xf numFmtId="0" fontId="18" fillId="0" borderId="13" xfId="5" applyFont="1" applyFill="1" applyBorder="1" applyAlignment="1">
      <alignment horizontal="right" wrapText="1"/>
    </xf>
    <xf numFmtId="0" fontId="18" fillId="0" borderId="12" xfId="5" applyFont="1" applyFill="1" applyBorder="1" applyAlignment="1">
      <alignment horizontal="right" wrapText="1"/>
    </xf>
    <xf numFmtId="164" fontId="18" fillId="0" borderId="9" xfId="5" applyNumberFormat="1" applyFont="1" applyFill="1" applyBorder="1" applyAlignment="1">
      <alignment horizontal="center" wrapText="1"/>
    </xf>
    <xf numFmtId="1" fontId="18" fillId="0" borderId="12" xfId="5" applyNumberFormat="1" applyFont="1" applyFill="1" applyBorder="1" applyAlignment="1">
      <alignment horizontal="center" wrapText="1"/>
    </xf>
    <xf numFmtId="1" fontId="18" fillId="0" borderId="9" xfId="5" applyNumberFormat="1" applyFont="1" applyFill="1" applyBorder="1" applyAlignment="1">
      <alignment horizontal="center" wrapText="1"/>
    </xf>
    <xf numFmtId="0" fontId="18" fillId="0" borderId="18" xfId="5" applyFont="1" applyFill="1" applyBorder="1" applyAlignment="1">
      <alignment horizontal="center" wrapText="1"/>
    </xf>
    <xf numFmtId="0" fontId="18" fillId="0" borderId="15" xfId="5" applyFont="1" applyFill="1" applyBorder="1" applyAlignment="1">
      <alignment horizontal="center" wrapText="1"/>
    </xf>
    <xf numFmtId="0" fontId="18" fillId="0" borderId="14" xfId="5" applyFont="1" applyFill="1" applyBorder="1" applyAlignment="1">
      <alignment horizontal="center" wrapText="1"/>
    </xf>
    <xf numFmtId="164" fontId="15" fillId="0" borderId="9" xfId="5" applyNumberFormat="1" applyFont="1" applyFill="1" applyBorder="1" applyAlignment="1">
      <alignment horizontal="right" vertical="center"/>
    </xf>
    <xf numFmtId="164" fontId="15" fillId="0" borderId="11" xfId="5" applyNumberFormat="1" applyFont="1" applyBorder="1" applyAlignment="1">
      <alignment horizontal="center" vertical="center"/>
    </xf>
    <xf numFmtId="164" fontId="15" fillId="0" borderId="13" xfId="5" applyNumberFormat="1" applyFont="1" applyBorder="1" applyAlignment="1">
      <alignment horizontal="center" vertical="center"/>
    </xf>
    <xf numFmtId="164" fontId="15" fillId="0" borderId="12" xfId="5" applyNumberFormat="1" applyFont="1" applyBorder="1" applyAlignment="1">
      <alignment horizontal="center" vertical="center"/>
    </xf>
    <xf numFmtId="0" fontId="13" fillId="0" borderId="18" xfId="5" applyFont="1" applyBorder="1" applyAlignment="1">
      <alignment horizontal="center"/>
    </xf>
    <xf numFmtId="0" fontId="13" fillId="0" borderId="15" xfId="5" applyFont="1" applyBorder="1" applyAlignment="1">
      <alignment horizontal="center"/>
    </xf>
    <xf numFmtId="0" fontId="13" fillId="0" borderId="14" xfId="5" applyFont="1" applyBorder="1" applyAlignment="1">
      <alignment horizontal="center"/>
    </xf>
    <xf numFmtId="164" fontId="15" fillId="0" borderId="11" xfId="0" applyNumberFormat="1" applyFont="1" applyFill="1" applyBorder="1" applyAlignment="1">
      <alignment horizontal="left" vertical="top"/>
    </xf>
    <xf numFmtId="164" fontId="15" fillId="0" borderId="12" xfId="0" applyNumberFormat="1" applyFont="1" applyFill="1" applyBorder="1" applyAlignment="1">
      <alignment horizontal="left" vertical="top"/>
    </xf>
    <xf numFmtId="164" fontId="15" fillId="0" borderId="9" xfId="0" applyNumberFormat="1" applyFont="1" applyFill="1" applyBorder="1" applyAlignment="1">
      <alignment horizontal="left" vertical="top"/>
    </xf>
    <xf numFmtId="164" fontId="15" fillId="0" borderId="16" xfId="0" applyNumberFormat="1" applyFont="1" applyFill="1" applyBorder="1" applyAlignment="1">
      <alignment horizontal="left" vertical="top"/>
    </xf>
    <xf numFmtId="164" fontId="15" fillId="0" borderId="19" xfId="0" applyNumberFormat="1" applyFont="1" applyFill="1" applyBorder="1" applyAlignment="1">
      <alignment horizontal="left" vertical="top"/>
    </xf>
    <xf numFmtId="164" fontId="15" fillId="0" borderId="17" xfId="0" applyNumberFormat="1" applyFont="1" applyFill="1" applyBorder="1" applyAlignment="1">
      <alignment horizontal="left" vertical="top"/>
    </xf>
    <xf numFmtId="164" fontId="15" fillId="0" borderId="13" xfId="0" applyNumberFormat="1" applyFont="1" applyFill="1" applyBorder="1" applyAlignment="1">
      <alignment horizontal="left" vertical="top"/>
    </xf>
    <xf numFmtId="0" fontId="11" fillId="0" borderId="11" xfId="0" applyFont="1" applyFill="1" applyBorder="1" applyAlignment="1">
      <alignment horizontal="left" vertical="top" wrapText="1"/>
    </xf>
    <xf numFmtId="0" fontId="11" fillId="0" borderId="13" xfId="0" applyFont="1" applyFill="1" applyBorder="1" applyAlignment="1">
      <alignment horizontal="left" vertical="top" wrapText="1"/>
    </xf>
    <xf numFmtId="0" fontId="11" fillId="0" borderId="12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left" vertical="top" wrapText="1"/>
    </xf>
    <xf numFmtId="0" fontId="18" fillId="0" borderId="11" xfId="0" applyFont="1" applyFill="1" applyBorder="1" applyAlignment="1">
      <alignment horizontal="left" vertical="top" wrapText="1"/>
    </xf>
    <xf numFmtId="0" fontId="18" fillId="0" borderId="13" xfId="0" applyFont="1" applyFill="1" applyBorder="1" applyAlignment="1">
      <alignment horizontal="left" vertical="top" wrapText="1"/>
    </xf>
    <xf numFmtId="0" fontId="18" fillId="0" borderId="12" xfId="0" applyFont="1" applyFill="1" applyBorder="1" applyAlignment="1">
      <alignment horizontal="left" vertical="top" wrapText="1"/>
    </xf>
    <xf numFmtId="164" fontId="18" fillId="0" borderId="9" xfId="0" applyNumberFormat="1" applyFont="1" applyFill="1" applyBorder="1" applyAlignment="1">
      <alignment horizontal="left" vertical="top" wrapText="1"/>
    </xf>
    <xf numFmtId="0" fontId="18" fillId="0" borderId="18" xfId="0" applyFont="1" applyFill="1" applyBorder="1" applyAlignment="1">
      <alignment horizontal="left" vertical="top" wrapText="1"/>
    </xf>
    <xf numFmtId="0" fontId="18" fillId="0" borderId="15" xfId="0" applyFont="1" applyFill="1" applyBorder="1" applyAlignment="1">
      <alignment horizontal="left" vertical="top" wrapText="1"/>
    </xf>
    <xf numFmtId="0" fontId="18" fillId="0" borderId="14" xfId="0" applyFont="1" applyFill="1" applyBorder="1" applyAlignment="1">
      <alignment horizontal="left" vertical="top" wrapText="1"/>
    </xf>
    <xf numFmtId="0" fontId="13" fillId="0" borderId="9" xfId="0" applyFont="1" applyFill="1" applyBorder="1" applyAlignment="1">
      <alignment horizontal="left" vertical="top"/>
    </xf>
    <xf numFmtId="0" fontId="18" fillId="0" borderId="20" xfId="0" applyFont="1" applyFill="1" applyBorder="1" applyAlignment="1">
      <alignment horizontal="left" vertical="top" wrapText="1"/>
    </xf>
    <xf numFmtId="0" fontId="18" fillId="0" borderId="21" xfId="0" applyFont="1" applyFill="1" applyBorder="1" applyAlignment="1">
      <alignment horizontal="left" vertical="top" wrapText="1"/>
    </xf>
    <xf numFmtId="0" fontId="13" fillId="0" borderId="17" xfId="0" applyFont="1" applyFill="1" applyBorder="1" applyAlignment="1">
      <alignment horizontal="left" vertical="top"/>
    </xf>
    <xf numFmtId="0" fontId="13" fillId="0" borderId="20" xfId="0" applyFont="1" applyFill="1" applyBorder="1" applyAlignment="1">
      <alignment horizontal="left" vertical="top"/>
    </xf>
    <xf numFmtId="0" fontId="13" fillId="0" borderId="21" xfId="0" applyFont="1" applyFill="1" applyBorder="1" applyAlignment="1">
      <alignment horizontal="left" vertical="top"/>
    </xf>
    <xf numFmtId="0" fontId="13" fillId="0" borderId="18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8" fillId="0" borderId="9" xfId="0" applyFont="1" applyFill="1" applyBorder="1" applyAlignment="1">
      <alignment horizontal="left" vertical="top" wrapText="1"/>
    </xf>
    <xf numFmtId="0" fontId="13" fillId="0" borderId="12" xfId="0" applyFont="1" applyFill="1" applyBorder="1" applyAlignment="1">
      <alignment horizontal="left" vertical="top" wrapText="1"/>
    </xf>
    <xf numFmtId="0" fontId="13" fillId="0" borderId="9" xfId="0" applyFont="1" applyFill="1" applyBorder="1" applyAlignment="1">
      <alignment horizontal="left" vertical="top" wrapText="1"/>
    </xf>
    <xf numFmtId="1" fontId="18" fillId="0" borderId="11" xfId="0" applyNumberFormat="1" applyFont="1" applyFill="1" applyBorder="1" applyAlignment="1">
      <alignment horizontal="left" vertical="top" wrapText="1"/>
    </xf>
    <xf numFmtId="1" fontId="18" fillId="0" borderId="12" xfId="0" applyNumberFormat="1" applyFont="1" applyFill="1" applyBorder="1" applyAlignment="1">
      <alignment horizontal="left" vertical="top" wrapText="1"/>
    </xf>
    <xf numFmtId="0" fontId="13" fillId="0" borderId="11" xfId="0" applyFont="1" applyFill="1" applyBorder="1" applyAlignment="1">
      <alignment horizontal="left" vertical="top" wrapText="1"/>
    </xf>
    <xf numFmtId="164" fontId="15" fillId="0" borderId="11" xfId="0" applyNumberFormat="1" applyFont="1" applyFill="1" applyBorder="1" applyAlignment="1">
      <alignment horizontal="left" vertical="top" wrapText="1"/>
    </xf>
    <xf numFmtId="164" fontId="15" fillId="0" borderId="12" xfId="0" applyNumberFormat="1" applyFont="1" applyFill="1" applyBorder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1" fillId="0" borderId="0" xfId="0" applyFont="1" applyFill="1"/>
    <xf numFmtId="164" fontId="3" fillId="0" borderId="0" xfId="0" applyNumberFormat="1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vertical="center" wrapText="1"/>
    </xf>
  </cellXfs>
  <cellStyles count="9">
    <cellStyle name="Comma 2" xfId="6"/>
    <cellStyle name="Comma 3" xfId="7"/>
    <cellStyle name="Hyperlink" xfId="4" builtinId="8"/>
    <cellStyle name="Normal" xfId="0" builtinId="0"/>
    <cellStyle name="Normal 2" xfId="8"/>
    <cellStyle name="Normal 2 4" xfId="3"/>
    <cellStyle name="Normal 3" xfId="1"/>
    <cellStyle name="Normal 4" xfId="5"/>
    <cellStyle name="Normal 8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statsfiji.gov.fj/statistics/economic-statistics/summary-of-consumer-price-index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RW153"/>
  <sheetViews>
    <sheetView topLeftCell="A10" workbookViewId="0">
      <selection activeCell="B19" sqref="B19"/>
    </sheetView>
  </sheetViews>
  <sheetFormatPr defaultColWidth="9.109375" defaultRowHeight="14.4" x14ac:dyDescent="0.3"/>
  <cols>
    <col min="1" max="1" width="29.33203125" style="28" bestFit="1" customWidth="1"/>
    <col min="2" max="2" width="86.109375" style="28" bestFit="1" customWidth="1"/>
    <col min="3" max="3" width="28.5546875" style="8" bestFit="1" customWidth="1"/>
    <col min="4" max="4" width="9.6640625" style="8" bestFit="1" customWidth="1"/>
    <col min="5" max="16384" width="9.109375" style="8"/>
  </cols>
  <sheetData>
    <row r="1" spans="1:172 16038:16039" s="9" customFormat="1" ht="15" thickBot="1" x14ac:dyDescent="0.35">
      <c r="A1" s="10"/>
      <c r="B1" s="10"/>
      <c r="C1" s="11"/>
      <c r="D1" s="12"/>
    </row>
    <row r="2" spans="1:172 16038:16039" s="9" customFormat="1" x14ac:dyDescent="0.3">
      <c r="A2" s="3" t="s">
        <v>20</v>
      </c>
      <c r="B2" s="4" t="s">
        <v>21</v>
      </c>
      <c r="C2" s="5" t="s">
        <v>22</v>
      </c>
      <c r="D2" s="12"/>
      <c r="WRV2" s="2"/>
      <c r="WRW2" s="2"/>
    </row>
    <row r="3" spans="1:172 16038:16039" s="9" customFormat="1" x14ac:dyDescent="0.3">
      <c r="A3" s="3" t="s">
        <v>23</v>
      </c>
      <c r="B3" s="4" t="s">
        <v>24</v>
      </c>
      <c r="C3" s="5" t="s">
        <v>25</v>
      </c>
      <c r="D3" s="12"/>
      <c r="WRV3" s="2"/>
      <c r="WRW3" s="2"/>
    </row>
    <row r="4" spans="1:172 16038:16039" s="9" customFormat="1" x14ac:dyDescent="0.3">
      <c r="A4" s="13" t="s">
        <v>0</v>
      </c>
      <c r="B4" s="14" t="s">
        <v>19</v>
      </c>
      <c r="C4" s="15" t="s">
        <v>13</v>
      </c>
      <c r="D4" s="12"/>
      <c r="WRV4" s="2" t="s">
        <v>8</v>
      </c>
      <c r="WRW4" s="2">
        <v>0</v>
      </c>
    </row>
    <row r="5" spans="1:172 16038:16039" s="9" customFormat="1" x14ac:dyDescent="0.3">
      <c r="A5" s="13" t="s">
        <v>1</v>
      </c>
      <c r="B5" s="1" t="s">
        <v>26</v>
      </c>
      <c r="C5" s="15" t="s">
        <v>10</v>
      </c>
      <c r="D5" s="12"/>
      <c r="WRV5" s="2" t="s">
        <v>17</v>
      </c>
      <c r="WRW5" s="2">
        <v>3</v>
      </c>
    </row>
    <row r="6" spans="1:172 16038:16039" s="9" customFormat="1" ht="15" thickBot="1" x14ac:dyDescent="0.35">
      <c r="A6" s="13" t="s">
        <v>2</v>
      </c>
      <c r="B6" s="14" t="s">
        <v>14</v>
      </c>
      <c r="C6" s="15" t="s">
        <v>11</v>
      </c>
      <c r="D6" s="12"/>
      <c r="WRV6" s="2" t="s">
        <v>16</v>
      </c>
      <c r="WRW6" s="2">
        <v>6</v>
      </c>
    </row>
    <row r="7" spans="1:172 16038:16039" s="9" customFormat="1" x14ac:dyDescent="0.3">
      <c r="A7" s="16" t="s">
        <v>4</v>
      </c>
      <c r="B7" s="17">
        <v>0</v>
      </c>
      <c r="C7" s="18" t="str">
        <f>"Scale = "&amp;IF(B7=0,"Unit",(IF(B7=3,"Thousand",(IF(B7=6,"Million",(IF(B7=9,"Billion")))))))</f>
        <v>Scale = Unit</v>
      </c>
      <c r="D7" s="19"/>
      <c r="WRV7" s="2"/>
      <c r="WRW7" s="2">
        <v>9</v>
      </c>
    </row>
    <row r="8" spans="1:172 16038:16039" s="9" customFormat="1" x14ac:dyDescent="0.3">
      <c r="A8" s="13" t="s">
        <v>3</v>
      </c>
      <c r="B8" s="14" t="s">
        <v>17</v>
      </c>
      <c r="C8" s="20" t="str">
        <f>"Frequency = "&amp;IF(B8="A","Annual",IF(B8="Q", "Quarterly", "Monthly"))</f>
        <v>Frequency = Quarterly</v>
      </c>
      <c r="D8" s="19"/>
    </row>
    <row r="9" spans="1:172 16038:16039" s="9" customFormat="1" ht="15" thickBot="1" x14ac:dyDescent="0.35">
      <c r="A9" s="21" t="s">
        <v>9</v>
      </c>
      <c r="B9" s="22" t="s">
        <v>18</v>
      </c>
      <c r="C9" s="23" t="s">
        <v>12</v>
      </c>
      <c r="D9" s="12"/>
    </row>
    <row r="10" spans="1:172 16038:16039" s="9" customFormat="1" ht="15" thickBot="1" x14ac:dyDescent="0.35">
      <c r="A10" s="24"/>
    </row>
    <row r="11" spans="1:172 16038:16039" ht="15.6" customHeight="1" thickBot="1" x14ac:dyDescent="0.35">
      <c r="A11" s="25" t="s">
        <v>7</v>
      </c>
      <c r="B11" s="26" t="s">
        <v>6</v>
      </c>
      <c r="C11" s="26" t="s">
        <v>5</v>
      </c>
      <c r="D11" s="26" t="s">
        <v>15</v>
      </c>
      <c r="E11" s="27">
        <v>2014</v>
      </c>
      <c r="F11" s="27">
        <v>2015</v>
      </c>
      <c r="G11" s="27">
        <v>2016</v>
      </c>
      <c r="H11" s="27" t="s">
        <v>101</v>
      </c>
      <c r="I11" s="27" t="s">
        <v>102</v>
      </c>
      <c r="J11" s="27" t="s">
        <v>103</v>
      </c>
      <c r="K11" s="27" t="s">
        <v>104</v>
      </c>
      <c r="L11" s="27" t="s">
        <v>105</v>
      </c>
      <c r="M11" s="27" t="s">
        <v>106</v>
      </c>
      <c r="N11" s="27" t="s">
        <v>107</v>
      </c>
      <c r="O11" s="27" t="s">
        <v>108</v>
      </c>
      <c r="P11" s="27" t="s">
        <v>109</v>
      </c>
      <c r="Q11" s="27" t="s">
        <v>110</v>
      </c>
      <c r="R11" s="27" t="s">
        <v>111</v>
      </c>
      <c r="S11" s="27" t="s">
        <v>112</v>
      </c>
      <c r="T11" s="27" t="s">
        <v>113</v>
      </c>
      <c r="U11" s="27" t="s">
        <v>114</v>
      </c>
      <c r="V11" s="27" t="s">
        <v>115</v>
      </c>
      <c r="W11" s="27" t="s">
        <v>116</v>
      </c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</row>
    <row r="12" spans="1:172 16038:16039" s="39" customFormat="1" x14ac:dyDescent="0.3">
      <c r="B12" s="40" t="s">
        <v>141</v>
      </c>
      <c r="C12" s="41"/>
      <c r="D12" s="42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3"/>
      <c r="BG12" s="43"/>
      <c r="BH12" s="43"/>
      <c r="BI12" s="43"/>
      <c r="BJ12" s="43"/>
      <c r="BK12" s="43"/>
      <c r="BL12" s="43"/>
      <c r="BM12" s="43"/>
      <c r="BN12" s="43"/>
      <c r="BO12" s="43"/>
      <c r="BP12" s="43"/>
      <c r="BQ12" s="43"/>
      <c r="BR12" s="43"/>
      <c r="BS12" s="43"/>
      <c r="BT12" s="43"/>
      <c r="BU12" s="43"/>
      <c r="BV12" s="43"/>
      <c r="BW12" s="43"/>
      <c r="BX12" s="43"/>
      <c r="BY12" s="43"/>
      <c r="BZ12" s="43"/>
      <c r="CA12" s="43"/>
      <c r="CB12" s="43"/>
      <c r="CC12" s="43"/>
      <c r="CD12" s="43"/>
      <c r="CE12" s="43"/>
      <c r="CF12" s="43"/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3"/>
      <c r="DE12" s="43"/>
      <c r="DF12" s="43"/>
      <c r="DG12" s="43"/>
      <c r="DH12" s="43"/>
      <c r="DI12" s="43"/>
      <c r="DJ12" s="43"/>
      <c r="DK12" s="43"/>
      <c r="DL12" s="43"/>
      <c r="DM12" s="43"/>
      <c r="DN12" s="43"/>
      <c r="DO12" s="43"/>
      <c r="DP12" s="43"/>
      <c r="DQ12" s="43"/>
      <c r="DR12" s="43"/>
      <c r="DS12" s="43"/>
      <c r="DT12" s="43"/>
      <c r="DU12" s="43"/>
      <c r="DV12" s="43"/>
      <c r="DW12" s="43"/>
      <c r="DX12" s="43"/>
      <c r="DY12" s="43"/>
      <c r="DZ12" s="43"/>
      <c r="EA12" s="43"/>
      <c r="EB12" s="43"/>
      <c r="EC12" s="43"/>
      <c r="ED12" s="43"/>
      <c r="EE12" s="43"/>
      <c r="EF12" s="43"/>
      <c r="EG12" s="43"/>
      <c r="EH12" s="43"/>
      <c r="EI12" s="43"/>
      <c r="EJ12" s="43"/>
      <c r="EK12" s="43"/>
      <c r="EL12" s="43"/>
      <c r="EM12" s="43"/>
      <c r="EN12" s="43"/>
      <c r="EO12" s="43"/>
      <c r="EP12" s="43"/>
      <c r="EQ12" s="43"/>
      <c r="ER12" s="43"/>
      <c r="ES12" s="43"/>
      <c r="ET12" s="43"/>
      <c r="EU12" s="43"/>
      <c r="EV12" s="43"/>
      <c r="EW12" s="43"/>
      <c r="EX12" s="43"/>
      <c r="EY12" s="43"/>
      <c r="EZ12" s="43"/>
      <c r="FA12" s="43"/>
      <c r="FB12" s="43"/>
      <c r="FC12" s="43"/>
      <c r="FD12" s="43"/>
      <c r="FE12" s="43"/>
      <c r="FF12" s="43"/>
      <c r="FG12" s="43"/>
      <c r="FH12" s="43"/>
      <c r="FI12" s="43"/>
      <c r="FJ12" s="43"/>
      <c r="FK12" s="43"/>
      <c r="FL12" s="43"/>
      <c r="FM12" s="43"/>
      <c r="FN12" s="43"/>
      <c r="FO12" s="43"/>
      <c r="FP12" s="43"/>
    </row>
    <row r="13" spans="1:172 16038:16039" x14ac:dyDescent="0.3">
      <c r="A13" s="166" t="s">
        <v>159</v>
      </c>
      <c r="B13" s="29" t="s">
        <v>28</v>
      </c>
      <c r="C13" s="166" t="s">
        <v>159</v>
      </c>
      <c r="D13" s="6" t="s">
        <v>154</v>
      </c>
      <c r="E13" s="37">
        <v>99</v>
      </c>
      <c r="F13" s="37">
        <v>96.1</v>
      </c>
      <c r="G13" s="37">
        <v>98.674999999999997</v>
      </c>
      <c r="H13" s="37">
        <v>101.5</v>
      </c>
      <c r="I13" s="37">
        <v>98.5</v>
      </c>
      <c r="J13" s="37">
        <v>98.2</v>
      </c>
      <c r="K13" s="37">
        <v>97.6</v>
      </c>
      <c r="L13" s="37">
        <v>97.7</v>
      </c>
      <c r="M13" s="37">
        <v>96.1</v>
      </c>
      <c r="N13" s="37">
        <v>95.7</v>
      </c>
      <c r="O13" s="37">
        <v>95</v>
      </c>
      <c r="P13" s="37">
        <v>97.3</v>
      </c>
      <c r="Q13" s="37">
        <v>98.8</v>
      </c>
      <c r="R13" s="37">
        <v>99.4</v>
      </c>
      <c r="S13" s="37">
        <v>99.2</v>
      </c>
      <c r="T13" s="37">
        <v>96.5</v>
      </c>
      <c r="U13" s="37">
        <v>97</v>
      </c>
      <c r="V13" s="37">
        <v>97.2</v>
      </c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  <c r="CC13" s="7"/>
      <c r="CD13" s="7"/>
      <c r="CE13" s="7"/>
      <c r="CF13" s="7"/>
      <c r="CG13" s="7"/>
      <c r="CH13" s="7"/>
      <c r="CI13" s="7"/>
      <c r="CJ13" s="7"/>
      <c r="CK13" s="7"/>
      <c r="CL13" s="7"/>
      <c r="CM13" s="7"/>
      <c r="CN13" s="7"/>
      <c r="CO13" s="7"/>
      <c r="CP13" s="7"/>
      <c r="CQ13" s="7"/>
      <c r="CR13" s="7"/>
      <c r="CS13" s="7"/>
      <c r="CT13" s="7"/>
      <c r="CU13" s="7"/>
      <c r="CV13" s="7"/>
      <c r="CW13" s="7"/>
      <c r="CX13" s="7"/>
      <c r="CY13" s="7"/>
      <c r="CZ13" s="7"/>
      <c r="DA13" s="7"/>
      <c r="DB13" s="7"/>
      <c r="DC13" s="7"/>
      <c r="DD13" s="7"/>
      <c r="DE13" s="7"/>
      <c r="DF13" s="7"/>
      <c r="DG13" s="7"/>
      <c r="DH13" s="7"/>
      <c r="DI13" s="7"/>
      <c r="DJ13" s="7"/>
      <c r="DK13" s="7"/>
      <c r="DL13" s="7"/>
      <c r="DM13" s="7"/>
      <c r="DN13" s="7"/>
      <c r="DO13" s="7"/>
      <c r="DP13" s="7"/>
      <c r="DQ13" s="7"/>
      <c r="DR13" s="7"/>
      <c r="DS13" s="7"/>
      <c r="DT13" s="7"/>
      <c r="DU13" s="7"/>
      <c r="DV13" s="7"/>
      <c r="DW13" s="7"/>
      <c r="DX13" s="7"/>
      <c r="DY13" s="7"/>
      <c r="DZ13" s="7"/>
      <c r="EA13" s="7"/>
      <c r="EB13" s="7"/>
      <c r="EC13" s="7"/>
      <c r="ED13" s="7"/>
      <c r="EE13" s="7"/>
      <c r="EF13" s="7"/>
      <c r="EG13" s="7"/>
      <c r="EH13" s="7"/>
      <c r="EI13" s="7"/>
      <c r="EJ13" s="7"/>
      <c r="EK13" s="7"/>
      <c r="EL13" s="7"/>
      <c r="EM13" s="7"/>
      <c r="EN13" s="7"/>
      <c r="EO13" s="7"/>
      <c r="EP13" s="7"/>
      <c r="EQ13" s="7"/>
      <c r="ER13" s="7"/>
      <c r="ES13" s="7"/>
      <c r="ET13" s="7"/>
      <c r="EU13" s="7"/>
      <c r="EV13" s="7"/>
      <c r="EW13" s="7"/>
      <c r="EX13" s="7"/>
      <c r="EY13" s="7"/>
      <c r="EZ13" s="7"/>
      <c r="FA13" s="7"/>
      <c r="FB13" s="7"/>
      <c r="FC13" s="7"/>
      <c r="FD13" s="7"/>
      <c r="FE13" s="7"/>
      <c r="FF13" s="7"/>
      <c r="FG13" s="7"/>
      <c r="FH13" s="7"/>
      <c r="FI13" s="7"/>
      <c r="FJ13" s="7"/>
      <c r="FK13" s="7"/>
      <c r="FL13" s="7"/>
      <c r="FM13" s="7"/>
      <c r="FN13" s="7"/>
      <c r="FO13" s="7"/>
      <c r="FP13" s="7"/>
    </row>
    <row r="14" spans="1:172 16038:16039" x14ac:dyDescent="0.3">
      <c r="A14" s="166" t="s">
        <v>159</v>
      </c>
      <c r="B14" s="29" t="s">
        <v>29</v>
      </c>
      <c r="C14" s="166" t="s">
        <v>159</v>
      </c>
      <c r="D14" s="6" t="s">
        <v>154</v>
      </c>
      <c r="E14" s="37">
        <v>99</v>
      </c>
      <c r="F14" s="37">
        <v>96.1</v>
      </c>
      <c r="G14" s="37">
        <v>98.674999999999997</v>
      </c>
      <c r="H14" s="37">
        <v>101.5</v>
      </c>
      <c r="I14" s="37">
        <v>98.5</v>
      </c>
      <c r="J14" s="37">
        <v>98.2</v>
      </c>
      <c r="K14" s="37">
        <v>97.6</v>
      </c>
      <c r="L14" s="37">
        <v>97.7</v>
      </c>
      <c r="M14" s="37">
        <v>96.1</v>
      </c>
      <c r="N14" s="37">
        <v>95.7</v>
      </c>
      <c r="O14" s="37">
        <v>95</v>
      </c>
      <c r="P14" s="37">
        <v>97.3</v>
      </c>
      <c r="Q14" s="37">
        <v>98.8</v>
      </c>
      <c r="R14" s="37">
        <v>99.4</v>
      </c>
      <c r="S14" s="37">
        <v>99.2</v>
      </c>
      <c r="T14" s="37">
        <v>96.5</v>
      </c>
      <c r="U14" s="37">
        <v>97</v>
      </c>
      <c r="V14" s="37">
        <v>97.2</v>
      </c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7"/>
      <c r="EP14" s="7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7"/>
      <c r="FH14" s="7"/>
      <c r="FI14" s="7"/>
      <c r="FJ14" s="7"/>
      <c r="FK14" s="7"/>
      <c r="FL14" s="7"/>
      <c r="FM14" s="7"/>
      <c r="FN14" s="7"/>
      <c r="FO14" s="7"/>
      <c r="FP14" s="7"/>
    </row>
    <row r="15" spans="1:172 16038:16039" x14ac:dyDescent="0.3">
      <c r="A15" s="166" t="s">
        <v>160</v>
      </c>
      <c r="B15" s="30" t="s">
        <v>31</v>
      </c>
      <c r="C15" s="166" t="s">
        <v>160</v>
      </c>
      <c r="D15" s="6" t="s">
        <v>154</v>
      </c>
      <c r="E15" s="38">
        <v>99</v>
      </c>
      <c r="F15" s="38">
        <v>96.1</v>
      </c>
      <c r="G15" s="38">
        <v>98.674999999999997</v>
      </c>
      <c r="H15" s="38">
        <v>101.5</v>
      </c>
      <c r="I15" s="38">
        <v>98.5</v>
      </c>
      <c r="J15" s="38">
        <v>98.2</v>
      </c>
      <c r="K15" s="38">
        <v>97.6</v>
      </c>
      <c r="L15" s="38">
        <v>97.7</v>
      </c>
      <c r="M15" s="38">
        <v>96.1</v>
      </c>
      <c r="N15" s="38">
        <v>95.7</v>
      </c>
      <c r="O15" s="38">
        <v>95</v>
      </c>
      <c r="P15" s="38">
        <v>97.3</v>
      </c>
      <c r="Q15" s="38">
        <v>98.8</v>
      </c>
      <c r="R15" s="38">
        <v>99.4</v>
      </c>
      <c r="S15" s="38">
        <v>99.2</v>
      </c>
      <c r="T15" s="38">
        <v>96.5</v>
      </c>
      <c r="U15" s="38">
        <v>97</v>
      </c>
      <c r="V15" s="38">
        <v>97.2</v>
      </c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</row>
    <row r="16" spans="1:172 16038:16039" x14ac:dyDescent="0.3">
      <c r="A16" s="166" t="s">
        <v>161</v>
      </c>
      <c r="B16" s="29" t="s">
        <v>33</v>
      </c>
      <c r="C16" s="166" t="s">
        <v>161</v>
      </c>
      <c r="D16" s="6" t="s">
        <v>154</v>
      </c>
      <c r="E16" s="37">
        <v>116.6</v>
      </c>
      <c r="F16" s="37">
        <v>116</v>
      </c>
      <c r="G16" s="37">
        <v>117.25</v>
      </c>
      <c r="H16" s="37">
        <v>116.3</v>
      </c>
      <c r="I16" s="37">
        <v>116.9</v>
      </c>
      <c r="J16" s="37">
        <v>116.5</v>
      </c>
      <c r="K16" s="37">
        <v>116.7</v>
      </c>
      <c r="L16" s="37">
        <v>116.3</v>
      </c>
      <c r="M16" s="37">
        <v>116</v>
      </c>
      <c r="N16" s="37">
        <v>115.6</v>
      </c>
      <c r="O16" s="37">
        <v>116.2</v>
      </c>
      <c r="P16" s="37">
        <v>116.8</v>
      </c>
      <c r="Q16" s="37">
        <v>117.6</v>
      </c>
      <c r="R16" s="37">
        <v>117.8</v>
      </c>
      <c r="S16" s="37">
        <v>116.8</v>
      </c>
      <c r="T16" s="37">
        <v>117.4</v>
      </c>
      <c r="U16" s="37">
        <v>117</v>
      </c>
      <c r="V16" s="37">
        <v>117.2</v>
      </c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</row>
    <row r="17" spans="1:172" x14ac:dyDescent="0.3">
      <c r="A17" s="166" t="s">
        <v>162</v>
      </c>
      <c r="B17" s="31" t="s">
        <v>100</v>
      </c>
      <c r="C17" s="166" t="s">
        <v>162</v>
      </c>
      <c r="D17" s="6" t="s">
        <v>154</v>
      </c>
      <c r="E17" s="37">
        <v>125.6</v>
      </c>
      <c r="F17" s="37">
        <v>121.4</v>
      </c>
      <c r="G17" s="37">
        <v>121.97500000000001</v>
      </c>
      <c r="H17" s="37">
        <v>125.3</v>
      </c>
      <c r="I17" s="37">
        <v>126.3</v>
      </c>
      <c r="J17" s="37">
        <v>125.3</v>
      </c>
      <c r="K17" s="37">
        <v>125.5</v>
      </c>
      <c r="L17" s="37">
        <v>123</v>
      </c>
      <c r="M17" s="37">
        <v>121.3</v>
      </c>
      <c r="N17" s="37">
        <v>120.4</v>
      </c>
      <c r="O17" s="37">
        <v>120.9</v>
      </c>
      <c r="P17" s="37">
        <v>120.7</v>
      </c>
      <c r="Q17" s="37">
        <v>122.9</v>
      </c>
      <c r="R17" s="37">
        <v>123.3</v>
      </c>
      <c r="S17" s="37">
        <v>121</v>
      </c>
      <c r="T17" s="37">
        <v>122.2</v>
      </c>
      <c r="U17" s="37">
        <v>121.9</v>
      </c>
      <c r="V17" s="37">
        <v>122.4</v>
      </c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</row>
    <row r="18" spans="1:172" x14ac:dyDescent="0.3">
      <c r="A18" s="166" t="s">
        <v>163</v>
      </c>
      <c r="B18" s="32" t="s">
        <v>35</v>
      </c>
      <c r="C18" s="166" t="s">
        <v>163</v>
      </c>
      <c r="D18" s="6" t="s">
        <v>154</v>
      </c>
      <c r="E18" s="167">
        <v>120.4</v>
      </c>
      <c r="F18" s="167">
        <v>122.4</v>
      </c>
      <c r="G18" s="167">
        <v>125.875</v>
      </c>
      <c r="H18" s="167">
        <v>119.2</v>
      </c>
      <c r="I18" s="167">
        <v>119.8</v>
      </c>
      <c r="J18" s="167">
        <v>120.4</v>
      </c>
      <c r="K18" s="167">
        <v>122.1</v>
      </c>
      <c r="L18" s="167">
        <v>122.1</v>
      </c>
      <c r="M18" s="167">
        <v>122.1</v>
      </c>
      <c r="N18" s="167">
        <v>122.1</v>
      </c>
      <c r="O18" s="167">
        <v>123.3</v>
      </c>
      <c r="P18" s="167">
        <v>124.8</v>
      </c>
      <c r="Q18" s="167">
        <v>125.5</v>
      </c>
      <c r="R18" s="167">
        <v>125.8</v>
      </c>
      <c r="S18" s="167">
        <v>127.4</v>
      </c>
      <c r="T18" s="167">
        <v>127.4</v>
      </c>
      <c r="U18" s="167">
        <v>128</v>
      </c>
      <c r="V18" s="167">
        <v>128</v>
      </c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</row>
    <row r="19" spans="1:172" x14ac:dyDescent="0.3">
      <c r="A19" s="166" t="s">
        <v>164</v>
      </c>
      <c r="B19" s="33" t="s">
        <v>36</v>
      </c>
      <c r="C19" s="166" t="s">
        <v>164</v>
      </c>
      <c r="D19" s="6" t="s">
        <v>154</v>
      </c>
      <c r="E19" s="167">
        <v>120.4</v>
      </c>
      <c r="F19" s="167">
        <v>122.4</v>
      </c>
      <c r="G19" s="167">
        <v>125.875</v>
      </c>
      <c r="H19" s="167">
        <v>119.2</v>
      </c>
      <c r="I19" s="167">
        <v>119.8</v>
      </c>
      <c r="J19" s="167">
        <v>120.4</v>
      </c>
      <c r="K19" s="167">
        <v>122.1</v>
      </c>
      <c r="L19" s="167">
        <v>122.1</v>
      </c>
      <c r="M19" s="167">
        <v>122.1</v>
      </c>
      <c r="N19" s="167">
        <v>122.1</v>
      </c>
      <c r="O19" s="167">
        <v>123.3</v>
      </c>
      <c r="P19" s="167">
        <v>124.8</v>
      </c>
      <c r="Q19" s="167">
        <v>125.5</v>
      </c>
      <c r="R19" s="167">
        <v>125.8</v>
      </c>
      <c r="S19" s="167">
        <v>127.4</v>
      </c>
      <c r="T19" s="167">
        <v>127.4</v>
      </c>
      <c r="U19" s="167">
        <v>128</v>
      </c>
      <c r="V19" s="167">
        <v>128</v>
      </c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</row>
    <row r="20" spans="1:172" x14ac:dyDescent="0.3">
      <c r="A20" s="166" t="s">
        <v>165</v>
      </c>
      <c r="B20" s="33" t="s">
        <v>37</v>
      </c>
      <c r="C20" s="166" t="s">
        <v>165</v>
      </c>
      <c r="D20" s="6" t="s">
        <v>154</v>
      </c>
      <c r="E20" s="168">
        <v>91.2</v>
      </c>
      <c r="F20" s="168">
        <v>91.1</v>
      </c>
      <c r="G20" s="168">
        <v>92.85</v>
      </c>
      <c r="H20" s="168">
        <v>90.7</v>
      </c>
      <c r="I20" s="168">
        <v>91.8</v>
      </c>
      <c r="J20" s="168">
        <v>91</v>
      </c>
      <c r="K20" s="168">
        <v>91.4</v>
      </c>
      <c r="L20" s="167">
        <v>91.4</v>
      </c>
      <c r="M20" s="167">
        <v>90.8</v>
      </c>
      <c r="N20" s="167">
        <v>90.7</v>
      </c>
      <c r="O20" s="167">
        <v>91.3</v>
      </c>
      <c r="P20" s="167">
        <v>91.6</v>
      </c>
      <c r="Q20" s="167">
        <v>92.8</v>
      </c>
      <c r="R20" s="167">
        <v>93.9</v>
      </c>
      <c r="S20" s="167">
        <v>93.1</v>
      </c>
      <c r="T20" s="167">
        <v>90.1</v>
      </c>
      <c r="U20" s="167">
        <v>90</v>
      </c>
      <c r="V20" s="167">
        <v>90</v>
      </c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</row>
    <row r="21" spans="1:172" x14ac:dyDescent="0.3">
      <c r="A21" s="166" t="s">
        <v>166</v>
      </c>
      <c r="B21" s="33" t="s">
        <v>38</v>
      </c>
      <c r="C21" s="166" t="s">
        <v>166</v>
      </c>
      <c r="D21" s="6" t="s">
        <v>154</v>
      </c>
      <c r="E21" s="168">
        <v>91.2</v>
      </c>
      <c r="F21" s="168">
        <v>91.1</v>
      </c>
      <c r="G21" s="168">
        <v>92.85</v>
      </c>
      <c r="H21" s="168">
        <v>90.7</v>
      </c>
      <c r="I21" s="168">
        <v>91.8</v>
      </c>
      <c r="J21" s="168">
        <v>91</v>
      </c>
      <c r="K21" s="168">
        <v>91.4</v>
      </c>
      <c r="L21" s="167">
        <v>91.4</v>
      </c>
      <c r="M21" s="167">
        <v>90.8</v>
      </c>
      <c r="N21" s="167">
        <v>90.7</v>
      </c>
      <c r="O21" s="167">
        <v>91.3</v>
      </c>
      <c r="P21" s="167">
        <v>91.6</v>
      </c>
      <c r="Q21" s="167">
        <v>92.8</v>
      </c>
      <c r="R21" s="167">
        <v>93.9</v>
      </c>
      <c r="S21" s="167">
        <v>93.1</v>
      </c>
      <c r="T21" s="167">
        <v>90.1</v>
      </c>
      <c r="U21" s="167">
        <v>90</v>
      </c>
      <c r="V21" s="167">
        <v>90</v>
      </c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</row>
    <row r="22" spans="1:172" x14ac:dyDescent="0.3">
      <c r="A22" s="166" t="s">
        <v>167</v>
      </c>
      <c r="B22" s="33" t="s">
        <v>39</v>
      </c>
      <c r="C22" s="166" t="s">
        <v>167</v>
      </c>
      <c r="D22" s="6" t="s">
        <v>154</v>
      </c>
      <c r="E22" s="167">
        <v>113.8</v>
      </c>
      <c r="F22" s="167">
        <v>109.8</v>
      </c>
      <c r="G22" s="167">
        <v>107.625</v>
      </c>
      <c r="H22" s="167">
        <v>114.5</v>
      </c>
      <c r="I22" s="167">
        <v>115.3</v>
      </c>
      <c r="J22" s="167">
        <v>114.9</v>
      </c>
      <c r="K22" s="167">
        <v>110.6</v>
      </c>
      <c r="L22" s="167">
        <v>110.6</v>
      </c>
      <c r="M22" s="167">
        <v>110.6</v>
      </c>
      <c r="N22" s="167">
        <v>109.5</v>
      </c>
      <c r="O22" s="167">
        <v>108.7</v>
      </c>
      <c r="P22" s="167">
        <v>107.4</v>
      </c>
      <c r="Q22" s="167">
        <v>107.2</v>
      </c>
      <c r="R22" s="167">
        <v>107.2</v>
      </c>
      <c r="S22" s="168">
        <v>108.7</v>
      </c>
      <c r="T22" s="168">
        <v>110.5</v>
      </c>
      <c r="U22" s="168">
        <v>111.3</v>
      </c>
      <c r="V22" s="168">
        <v>111.3</v>
      </c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</row>
    <row r="23" spans="1:172" x14ac:dyDescent="0.3">
      <c r="A23" s="166" t="s">
        <v>168</v>
      </c>
      <c r="B23" s="33" t="s">
        <v>40</v>
      </c>
      <c r="C23" s="166" t="s">
        <v>168</v>
      </c>
      <c r="D23" s="6" t="s">
        <v>154</v>
      </c>
      <c r="E23" s="167">
        <v>113.8</v>
      </c>
      <c r="F23" s="167">
        <v>109.8</v>
      </c>
      <c r="G23" s="167">
        <v>107.625</v>
      </c>
      <c r="H23" s="167">
        <v>114.5</v>
      </c>
      <c r="I23" s="167">
        <v>115.3</v>
      </c>
      <c r="J23" s="167">
        <v>114.9</v>
      </c>
      <c r="K23" s="167">
        <v>110.6</v>
      </c>
      <c r="L23" s="167">
        <v>110.6</v>
      </c>
      <c r="M23" s="167">
        <v>110.6</v>
      </c>
      <c r="N23" s="167">
        <v>109.5</v>
      </c>
      <c r="O23" s="167">
        <v>108.7</v>
      </c>
      <c r="P23" s="167">
        <v>107.4</v>
      </c>
      <c r="Q23" s="167">
        <v>107.2</v>
      </c>
      <c r="R23" s="167">
        <v>107.2</v>
      </c>
      <c r="S23" s="168">
        <v>108.7</v>
      </c>
      <c r="T23" s="168">
        <v>110.5</v>
      </c>
      <c r="U23" s="168">
        <v>111.3</v>
      </c>
      <c r="V23" s="168">
        <v>111.3</v>
      </c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</row>
    <row r="24" spans="1:172" x14ac:dyDescent="0.3">
      <c r="A24" s="166" t="s">
        <v>169</v>
      </c>
      <c r="B24" s="33" t="s">
        <v>41</v>
      </c>
      <c r="C24" s="166" t="s">
        <v>169</v>
      </c>
      <c r="D24" s="6" t="s">
        <v>154</v>
      </c>
      <c r="E24" s="44">
        <v>101.1</v>
      </c>
      <c r="F24" s="44">
        <v>100.3</v>
      </c>
      <c r="G24" s="44">
        <v>100.3</v>
      </c>
      <c r="H24" s="44">
        <v>104.8</v>
      </c>
      <c r="I24" s="44">
        <v>99</v>
      </c>
      <c r="J24" s="44">
        <v>100.3</v>
      </c>
      <c r="K24" s="44">
        <v>100.3</v>
      </c>
      <c r="L24" s="44">
        <v>100.3</v>
      </c>
      <c r="M24" s="44">
        <v>100.3</v>
      </c>
      <c r="N24" s="44">
        <v>100.3</v>
      </c>
      <c r="O24" s="44">
        <v>100.3</v>
      </c>
      <c r="P24" s="44">
        <v>100.3</v>
      </c>
      <c r="Q24" s="44">
        <v>100.3</v>
      </c>
      <c r="R24" s="44">
        <v>100.3</v>
      </c>
      <c r="S24" s="44">
        <v>100.3</v>
      </c>
      <c r="T24" s="44">
        <v>100.2</v>
      </c>
      <c r="U24" s="44">
        <v>100.2</v>
      </c>
      <c r="V24" s="44">
        <v>100.2</v>
      </c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</row>
    <row r="25" spans="1:172" x14ac:dyDescent="0.3">
      <c r="A25" s="166" t="s">
        <v>170</v>
      </c>
      <c r="B25" s="33" t="s">
        <v>42</v>
      </c>
      <c r="C25" s="166" t="s">
        <v>170</v>
      </c>
      <c r="D25" s="6" t="s">
        <v>154</v>
      </c>
      <c r="E25" s="44">
        <v>162.19999999999999</v>
      </c>
      <c r="F25" s="44">
        <v>147.1</v>
      </c>
      <c r="G25" s="44">
        <v>147.19999999999999</v>
      </c>
      <c r="H25" s="44">
        <v>161.1</v>
      </c>
      <c r="I25" s="44">
        <v>164.4</v>
      </c>
      <c r="J25" s="44">
        <v>160.19999999999999</v>
      </c>
      <c r="K25" s="44">
        <v>162.9</v>
      </c>
      <c r="L25" s="44">
        <v>152.9</v>
      </c>
      <c r="M25" s="44">
        <v>146.19999999999999</v>
      </c>
      <c r="N25" s="44">
        <v>143.80000000000001</v>
      </c>
      <c r="O25" s="44">
        <v>145.4</v>
      </c>
      <c r="P25" s="44">
        <v>144.1</v>
      </c>
      <c r="Q25" s="44">
        <v>152</v>
      </c>
      <c r="R25" s="44">
        <v>152.5</v>
      </c>
      <c r="S25" s="44">
        <v>140.19999999999999</v>
      </c>
      <c r="T25" s="44">
        <v>144.69999999999999</v>
      </c>
      <c r="U25" s="44">
        <v>142.4</v>
      </c>
      <c r="V25" s="44">
        <v>144.30000000000001</v>
      </c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</row>
    <row r="26" spans="1:172" x14ac:dyDescent="0.3">
      <c r="A26" s="166" t="s">
        <v>171</v>
      </c>
      <c r="B26" s="33" t="s">
        <v>43</v>
      </c>
      <c r="C26" s="166" t="s">
        <v>171</v>
      </c>
      <c r="D26" s="6" t="s">
        <v>154</v>
      </c>
      <c r="E26" s="167">
        <v>119.8</v>
      </c>
      <c r="F26" s="167">
        <v>120.5</v>
      </c>
      <c r="G26" s="167">
        <v>120.54999999999998</v>
      </c>
      <c r="H26" s="167">
        <v>119.3</v>
      </c>
      <c r="I26" s="167">
        <v>119.7</v>
      </c>
      <c r="J26" s="167">
        <v>119.7</v>
      </c>
      <c r="K26" s="167">
        <v>120.5</v>
      </c>
      <c r="L26" s="167">
        <v>120.5</v>
      </c>
      <c r="M26" s="167">
        <v>120.5</v>
      </c>
      <c r="N26" s="167">
        <v>120.5</v>
      </c>
      <c r="O26" s="167">
        <v>120.6</v>
      </c>
      <c r="P26" s="167">
        <v>120.6</v>
      </c>
      <c r="Q26" s="167">
        <v>119.6</v>
      </c>
      <c r="R26" s="167">
        <v>120.6</v>
      </c>
      <c r="S26" s="167">
        <v>121.4</v>
      </c>
      <c r="T26" s="167">
        <v>120.8</v>
      </c>
      <c r="U26" s="167">
        <v>119.7</v>
      </c>
      <c r="V26" s="167">
        <v>119.8</v>
      </c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</row>
    <row r="27" spans="1:172" x14ac:dyDescent="0.3">
      <c r="A27" s="166" t="s">
        <v>172</v>
      </c>
      <c r="B27" s="33" t="s">
        <v>44</v>
      </c>
      <c r="C27" s="166" t="s">
        <v>172</v>
      </c>
      <c r="D27" s="6" t="s">
        <v>154</v>
      </c>
      <c r="E27" s="167">
        <v>119.8</v>
      </c>
      <c r="F27" s="167">
        <v>120.5</v>
      </c>
      <c r="G27" s="167">
        <v>120.54999999999998</v>
      </c>
      <c r="H27" s="167">
        <v>119.3</v>
      </c>
      <c r="I27" s="167">
        <v>119.7</v>
      </c>
      <c r="J27" s="167">
        <v>119.7</v>
      </c>
      <c r="K27" s="167">
        <v>120.5</v>
      </c>
      <c r="L27" s="167">
        <v>120.5</v>
      </c>
      <c r="M27" s="167">
        <v>120.5</v>
      </c>
      <c r="N27" s="167">
        <v>120.5</v>
      </c>
      <c r="O27" s="167">
        <v>120.6</v>
      </c>
      <c r="P27" s="167">
        <v>120.6</v>
      </c>
      <c r="Q27" s="167">
        <v>119.6</v>
      </c>
      <c r="R27" s="167">
        <v>120.6</v>
      </c>
      <c r="S27" s="167">
        <v>121.4</v>
      </c>
      <c r="T27" s="167">
        <v>120.8</v>
      </c>
      <c r="U27" s="167">
        <v>119.7</v>
      </c>
      <c r="V27" s="167">
        <v>119.8</v>
      </c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</row>
    <row r="28" spans="1:172" x14ac:dyDescent="0.3">
      <c r="A28" s="166" t="s">
        <v>173</v>
      </c>
      <c r="B28" s="33" t="s">
        <v>45</v>
      </c>
      <c r="C28" s="166" t="s">
        <v>173</v>
      </c>
      <c r="D28" s="6" t="s">
        <v>154</v>
      </c>
      <c r="E28" s="167">
        <v>119.8</v>
      </c>
      <c r="F28" s="167">
        <v>120.5</v>
      </c>
      <c r="G28" s="167">
        <v>120.54999999999998</v>
      </c>
      <c r="H28" s="167">
        <v>119.3</v>
      </c>
      <c r="I28" s="167">
        <v>119.7</v>
      </c>
      <c r="J28" s="167">
        <v>119.7</v>
      </c>
      <c r="K28" s="167">
        <v>120.5</v>
      </c>
      <c r="L28" s="167">
        <v>120.5</v>
      </c>
      <c r="M28" s="167">
        <v>120.5</v>
      </c>
      <c r="N28" s="167">
        <v>120.5</v>
      </c>
      <c r="O28" s="167">
        <v>120.6</v>
      </c>
      <c r="P28" s="167">
        <v>120.6</v>
      </c>
      <c r="Q28" s="167">
        <v>119.6</v>
      </c>
      <c r="R28" s="167">
        <v>120.6</v>
      </c>
      <c r="S28" s="167">
        <v>121.4</v>
      </c>
      <c r="T28" s="167">
        <v>120.8</v>
      </c>
      <c r="U28" s="167">
        <v>119.7</v>
      </c>
      <c r="V28" s="167">
        <v>119.8</v>
      </c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</row>
    <row r="29" spans="1:172" x14ac:dyDescent="0.3">
      <c r="A29" s="166" t="s">
        <v>174</v>
      </c>
      <c r="B29" s="33" t="s">
        <v>46</v>
      </c>
      <c r="C29" s="166" t="s">
        <v>174</v>
      </c>
      <c r="D29" s="6" t="s">
        <v>154</v>
      </c>
      <c r="E29" s="167">
        <v>119.8</v>
      </c>
      <c r="F29" s="167">
        <v>120.5</v>
      </c>
      <c r="G29" s="167">
        <v>120.54999999999998</v>
      </c>
      <c r="H29" s="167">
        <v>119.3</v>
      </c>
      <c r="I29" s="167">
        <v>119.7</v>
      </c>
      <c r="J29" s="167">
        <v>119.7</v>
      </c>
      <c r="K29" s="167">
        <v>120.5</v>
      </c>
      <c r="L29" s="167">
        <v>120.5</v>
      </c>
      <c r="M29" s="167">
        <v>120.5</v>
      </c>
      <c r="N29" s="167">
        <v>120.5</v>
      </c>
      <c r="O29" s="167">
        <v>120.6</v>
      </c>
      <c r="P29" s="167">
        <v>120.6</v>
      </c>
      <c r="Q29" s="167">
        <v>119.6</v>
      </c>
      <c r="R29" s="167">
        <v>120.6</v>
      </c>
      <c r="S29" s="167">
        <v>121.4</v>
      </c>
      <c r="T29" s="167">
        <v>120.8</v>
      </c>
      <c r="U29" s="167">
        <v>119.7</v>
      </c>
      <c r="V29" s="167">
        <v>119.8</v>
      </c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</row>
    <row r="30" spans="1:172" x14ac:dyDescent="0.3">
      <c r="A30" s="166" t="s">
        <v>180</v>
      </c>
      <c r="B30" s="34" t="s">
        <v>47</v>
      </c>
      <c r="C30" s="166" t="s">
        <v>180</v>
      </c>
      <c r="D30" s="6" t="s">
        <v>154</v>
      </c>
      <c r="E30" s="37">
        <v>126.2</v>
      </c>
      <c r="F30" s="37">
        <v>128.1</v>
      </c>
      <c r="G30" s="37">
        <v>132.9</v>
      </c>
      <c r="H30" s="37">
        <v>126.9</v>
      </c>
      <c r="I30" s="37">
        <v>128.1</v>
      </c>
      <c r="J30" s="37">
        <v>125.2</v>
      </c>
      <c r="K30" s="37">
        <v>124.5</v>
      </c>
      <c r="L30" s="37">
        <v>127.6</v>
      </c>
      <c r="M30" s="37">
        <v>127.6</v>
      </c>
      <c r="N30" s="37">
        <v>127.7</v>
      </c>
      <c r="O30" s="37">
        <v>129.30000000000001</v>
      </c>
      <c r="P30" s="37">
        <v>134.19999999999999</v>
      </c>
      <c r="Q30" s="37">
        <v>132.4</v>
      </c>
      <c r="R30" s="37">
        <v>132.4</v>
      </c>
      <c r="S30" s="37">
        <v>132.6</v>
      </c>
      <c r="T30" s="37">
        <v>132.6</v>
      </c>
      <c r="U30" s="37">
        <v>132.6</v>
      </c>
      <c r="V30" s="37">
        <v>132.6</v>
      </c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</row>
    <row r="31" spans="1:172" x14ac:dyDescent="0.3">
      <c r="A31" s="166" t="s">
        <v>175</v>
      </c>
      <c r="B31" s="32" t="s">
        <v>48</v>
      </c>
      <c r="C31" s="166" t="s">
        <v>175</v>
      </c>
      <c r="D31" s="6" t="s">
        <v>154</v>
      </c>
      <c r="E31" s="167">
        <v>126.2</v>
      </c>
      <c r="F31" s="167">
        <v>128.1</v>
      </c>
      <c r="G31" s="167">
        <v>132.9</v>
      </c>
      <c r="H31" s="167">
        <v>126.9</v>
      </c>
      <c r="I31" s="167">
        <v>128.1</v>
      </c>
      <c r="J31" s="167">
        <v>125.2</v>
      </c>
      <c r="K31" s="167">
        <v>124.5</v>
      </c>
      <c r="L31" s="167">
        <v>127.6</v>
      </c>
      <c r="M31" s="167">
        <v>127.6</v>
      </c>
      <c r="N31" s="167">
        <v>127.7</v>
      </c>
      <c r="O31" s="167">
        <v>129.30000000000001</v>
      </c>
      <c r="P31" s="167">
        <v>134.19999999999999</v>
      </c>
      <c r="Q31" s="167">
        <v>132.4</v>
      </c>
      <c r="R31" s="167">
        <v>132.4</v>
      </c>
      <c r="S31" s="167">
        <v>132.6</v>
      </c>
      <c r="T31" s="167">
        <v>132.6</v>
      </c>
      <c r="U31" s="167">
        <v>132.6</v>
      </c>
      <c r="V31" s="167">
        <v>132.6</v>
      </c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</row>
    <row r="32" spans="1:172" x14ac:dyDescent="0.3">
      <c r="A32" s="166" t="s">
        <v>176</v>
      </c>
      <c r="B32" s="33" t="s">
        <v>49</v>
      </c>
      <c r="C32" s="166" t="s">
        <v>176</v>
      </c>
      <c r="D32" s="6" t="s">
        <v>154</v>
      </c>
      <c r="E32" s="167">
        <v>126.2</v>
      </c>
      <c r="F32" s="167">
        <v>128.1</v>
      </c>
      <c r="G32" s="167">
        <v>132.9</v>
      </c>
      <c r="H32" s="167">
        <v>126.9</v>
      </c>
      <c r="I32" s="167">
        <v>128.1</v>
      </c>
      <c r="J32" s="167">
        <v>125.2</v>
      </c>
      <c r="K32" s="167">
        <v>124.5</v>
      </c>
      <c r="L32" s="167">
        <v>127.6</v>
      </c>
      <c r="M32" s="167">
        <v>127.6</v>
      </c>
      <c r="N32" s="167">
        <v>127.7</v>
      </c>
      <c r="O32" s="167">
        <v>129.30000000000001</v>
      </c>
      <c r="P32" s="167">
        <v>134.19999999999999</v>
      </c>
      <c r="Q32" s="167">
        <v>132.4</v>
      </c>
      <c r="R32" s="167">
        <v>132.4</v>
      </c>
      <c r="S32" s="167">
        <v>132.6</v>
      </c>
      <c r="T32" s="167">
        <v>132.6</v>
      </c>
      <c r="U32" s="167">
        <v>132.6</v>
      </c>
      <c r="V32" s="167">
        <v>132.6</v>
      </c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</row>
    <row r="33" spans="1:172" x14ac:dyDescent="0.3">
      <c r="A33" s="166" t="s">
        <v>177</v>
      </c>
      <c r="B33" s="33" t="s">
        <v>50</v>
      </c>
      <c r="C33" s="166" t="s">
        <v>177</v>
      </c>
      <c r="D33" s="6" t="s">
        <v>154</v>
      </c>
      <c r="E33" s="167">
        <v>126.2</v>
      </c>
      <c r="F33" s="167">
        <v>128.1</v>
      </c>
      <c r="G33" s="167">
        <v>132.9</v>
      </c>
      <c r="H33" s="167">
        <v>126.9</v>
      </c>
      <c r="I33" s="167">
        <v>128.1</v>
      </c>
      <c r="J33" s="167">
        <v>125.2</v>
      </c>
      <c r="K33" s="167">
        <v>124.5</v>
      </c>
      <c r="L33" s="167">
        <v>127.6</v>
      </c>
      <c r="M33" s="167">
        <v>127.6</v>
      </c>
      <c r="N33" s="167">
        <v>127.7</v>
      </c>
      <c r="O33" s="167">
        <v>129.30000000000001</v>
      </c>
      <c r="P33" s="167">
        <v>134.19999999999999</v>
      </c>
      <c r="Q33" s="167">
        <v>132.4</v>
      </c>
      <c r="R33" s="167">
        <v>132.4</v>
      </c>
      <c r="S33" s="167">
        <v>132.6</v>
      </c>
      <c r="T33" s="167">
        <v>132.6</v>
      </c>
      <c r="U33" s="167">
        <v>132.6</v>
      </c>
      <c r="V33" s="167">
        <v>132.6</v>
      </c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</row>
    <row r="34" spans="1:172" x14ac:dyDescent="0.3">
      <c r="A34" s="166" t="s">
        <v>178</v>
      </c>
      <c r="B34" s="33" t="s">
        <v>51</v>
      </c>
      <c r="C34" s="166" t="s">
        <v>178</v>
      </c>
      <c r="D34" s="6" t="s">
        <v>154</v>
      </c>
      <c r="E34" s="167">
        <v>126.2</v>
      </c>
      <c r="F34" s="167">
        <v>128.1</v>
      </c>
      <c r="G34" s="167">
        <v>132.9</v>
      </c>
      <c r="H34" s="167">
        <v>126.9</v>
      </c>
      <c r="I34" s="167">
        <v>128.1</v>
      </c>
      <c r="J34" s="167">
        <v>125.2</v>
      </c>
      <c r="K34" s="167">
        <v>124.5</v>
      </c>
      <c r="L34" s="167">
        <v>127.6</v>
      </c>
      <c r="M34" s="167">
        <v>127.6</v>
      </c>
      <c r="N34" s="167">
        <v>127.7</v>
      </c>
      <c r="O34" s="167">
        <v>129.30000000000001</v>
      </c>
      <c r="P34" s="167">
        <v>134.19999999999999</v>
      </c>
      <c r="Q34" s="167">
        <v>132.4</v>
      </c>
      <c r="R34" s="167">
        <v>132.4</v>
      </c>
      <c r="S34" s="167">
        <v>132.6</v>
      </c>
      <c r="T34" s="167">
        <v>132.6</v>
      </c>
      <c r="U34" s="167">
        <v>132.6</v>
      </c>
      <c r="V34" s="167">
        <v>132.6</v>
      </c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</row>
    <row r="35" spans="1:172" x14ac:dyDescent="0.3">
      <c r="A35" s="166" t="s">
        <v>179</v>
      </c>
      <c r="B35" s="35" t="s">
        <v>52</v>
      </c>
      <c r="C35" s="166" t="s">
        <v>179</v>
      </c>
      <c r="D35" s="6" t="s">
        <v>154</v>
      </c>
      <c r="E35" s="167">
        <v>126.2</v>
      </c>
      <c r="F35" s="167">
        <v>128.1</v>
      </c>
      <c r="G35" s="167">
        <v>132.9</v>
      </c>
      <c r="H35" s="167">
        <v>126.9</v>
      </c>
      <c r="I35" s="167">
        <v>128.1</v>
      </c>
      <c r="J35" s="167">
        <v>125.2</v>
      </c>
      <c r="K35" s="167">
        <v>124.5</v>
      </c>
      <c r="L35" s="167">
        <v>127.6</v>
      </c>
      <c r="M35" s="167">
        <v>127.6</v>
      </c>
      <c r="N35" s="167">
        <v>127.7</v>
      </c>
      <c r="O35" s="167">
        <v>129.30000000000001</v>
      </c>
      <c r="P35" s="167">
        <v>134.19999999999999</v>
      </c>
      <c r="Q35" s="167">
        <v>132.4</v>
      </c>
      <c r="R35" s="167">
        <v>132.4</v>
      </c>
      <c r="S35" s="167">
        <v>132.6</v>
      </c>
      <c r="T35" s="167">
        <v>132.6</v>
      </c>
      <c r="U35" s="167">
        <v>132.6</v>
      </c>
      <c r="V35" s="167">
        <v>132.6</v>
      </c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</row>
    <row r="36" spans="1:172" x14ac:dyDescent="0.3">
      <c r="A36" s="166" t="s">
        <v>181</v>
      </c>
      <c r="B36" s="29" t="s">
        <v>53</v>
      </c>
      <c r="C36" s="166" t="s">
        <v>181</v>
      </c>
      <c r="D36" s="6" t="s">
        <v>154</v>
      </c>
      <c r="E36" s="37">
        <v>109.5</v>
      </c>
      <c r="F36" s="37">
        <v>113.2</v>
      </c>
      <c r="G36" s="37">
        <v>115.02500000000001</v>
      </c>
      <c r="H36" s="37">
        <v>107.8</v>
      </c>
      <c r="I36" s="37">
        <v>108.7</v>
      </c>
      <c r="J36" s="37">
        <v>110.2</v>
      </c>
      <c r="K36" s="37">
        <v>111.1</v>
      </c>
      <c r="L36" s="37">
        <v>111.3</v>
      </c>
      <c r="M36" s="37">
        <v>113.5</v>
      </c>
      <c r="N36" s="37">
        <v>114</v>
      </c>
      <c r="O36" s="37">
        <v>114.1</v>
      </c>
      <c r="P36" s="37">
        <v>113.4</v>
      </c>
      <c r="Q36" s="37">
        <v>115.1</v>
      </c>
      <c r="R36" s="37">
        <v>116.1</v>
      </c>
      <c r="S36" s="37">
        <v>115.5</v>
      </c>
      <c r="T36" s="37">
        <v>114.7</v>
      </c>
      <c r="U36" s="37">
        <v>114.9</v>
      </c>
      <c r="V36" s="37">
        <v>114.8</v>
      </c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</row>
    <row r="37" spans="1:172" x14ac:dyDescent="0.3">
      <c r="A37" s="166" t="s">
        <v>182</v>
      </c>
      <c r="B37" s="35" t="s">
        <v>54</v>
      </c>
      <c r="C37" s="166" t="s">
        <v>182</v>
      </c>
      <c r="D37" s="6" t="s">
        <v>154</v>
      </c>
      <c r="E37" s="167">
        <v>109.5</v>
      </c>
      <c r="F37" s="167">
        <v>113.2</v>
      </c>
      <c r="G37" s="167">
        <v>115.02500000000001</v>
      </c>
      <c r="H37" s="167">
        <v>107.8</v>
      </c>
      <c r="I37" s="167">
        <v>108.7</v>
      </c>
      <c r="J37" s="167">
        <v>110.2</v>
      </c>
      <c r="K37" s="167">
        <v>111.1</v>
      </c>
      <c r="L37" s="167">
        <v>111.3</v>
      </c>
      <c r="M37" s="167">
        <v>113.5</v>
      </c>
      <c r="N37" s="167">
        <v>114</v>
      </c>
      <c r="O37" s="167">
        <v>114.1</v>
      </c>
      <c r="P37" s="167">
        <v>113.4</v>
      </c>
      <c r="Q37" s="167">
        <v>115.1</v>
      </c>
      <c r="R37" s="167">
        <v>116.1</v>
      </c>
      <c r="S37" s="167">
        <v>115.5</v>
      </c>
      <c r="T37" s="167">
        <v>114.7</v>
      </c>
      <c r="U37" s="167">
        <v>114.9</v>
      </c>
      <c r="V37" s="167">
        <v>114.8</v>
      </c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</row>
    <row r="38" spans="1:172" x14ac:dyDescent="0.3">
      <c r="A38" s="166" t="s">
        <v>183</v>
      </c>
      <c r="B38" s="35" t="s">
        <v>55</v>
      </c>
      <c r="C38" s="166" t="s">
        <v>183</v>
      </c>
      <c r="D38" s="6" t="s">
        <v>154</v>
      </c>
      <c r="E38" s="167">
        <v>109.5</v>
      </c>
      <c r="F38" s="167">
        <v>113.2</v>
      </c>
      <c r="G38" s="167">
        <v>115.02500000000001</v>
      </c>
      <c r="H38" s="167">
        <v>107.8</v>
      </c>
      <c r="I38" s="167">
        <v>108.7</v>
      </c>
      <c r="J38" s="167">
        <v>110.2</v>
      </c>
      <c r="K38" s="167">
        <v>111.1</v>
      </c>
      <c r="L38" s="167">
        <v>111.3</v>
      </c>
      <c r="M38" s="167">
        <v>113.5</v>
      </c>
      <c r="N38" s="167">
        <v>114</v>
      </c>
      <c r="O38" s="167">
        <v>114.1</v>
      </c>
      <c r="P38" s="167">
        <v>113.4</v>
      </c>
      <c r="Q38" s="167">
        <v>115.1</v>
      </c>
      <c r="R38" s="167">
        <v>116.1</v>
      </c>
      <c r="S38" s="167">
        <v>115.5</v>
      </c>
      <c r="T38" s="167">
        <v>114.7</v>
      </c>
      <c r="U38" s="167">
        <v>114.9</v>
      </c>
      <c r="V38" s="167">
        <v>114.8</v>
      </c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</row>
    <row r="39" spans="1:172" ht="28.8" x14ac:dyDescent="0.3">
      <c r="A39" s="166" t="s">
        <v>184</v>
      </c>
      <c r="B39" s="29" t="s">
        <v>56</v>
      </c>
      <c r="C39" s="166" t="s">
        <v>184</v>
      </c>
      <c r="D39" s="6" t="s">
        <v>154</v>
      </c>
      <c r="E39" s="37">
        <v>102.6</v>
      </c>
      <c r="F39" s="37">
        <v>107.7</v>
      </c>
      <c r="G39" s="37">
        <v>108.05000000000001</v>
      </c>
      <c r="H39" s="37">
        <v>101.5</v>
      </c>
      <c r="I39" s="37">
        <v>101.2</v>
      </c>
      <c r="J39" s="37">
        <v>103.4</v>
      </c>
      <c r="K39" s="37">
        <v>104.4</v>
      </c>
      <c r="L39" s="37">
        <v>106.1</v>
      </c>
      <c r="M39" s="37">
        <v>107.9</v>
      </c>
      <c r="N39" s="37">
        <v>109.1</v>
      </c>
      <c r="O39" s="37">
        <v>107.6</v>
      </c>
      <c r="P39" s="37">
        <v>107.6</v>
      </c>
      <c r="Q39" s="37">
        <v>108.2</v>
      </c>
      <c r="R39" s="37">
        <v>109.4</v>
      </c>
      <c r="S39" s="37">
        <v>107</v>
      </c>
      <c r="T39" s="37">
        <v>107.1</v>
      </c>
      <c r="U39" s="37">
        <v>107.1</v>
      </c>
      <c r="V39" s="37">
        <v>107.1</v>
      </c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</row>
    <row r="40" spans="1:172" x14ac:dyDescent="0.3">
      <c r="A40" s="166" t="s">
        <v>185</v>
      </c>
      <c r="B40" s="30" t="s">
        <v>57</v>
      </c>
      <c r="C40" s="166" t="s">
        <v>185</v>
      </c>
      <c r="D40" s="6" t="s">
        <v>154</v>
      </c>
      <c r="E40" s="167">
        <v>102.6</v>
      </c>
      <c r="F40" s="167">
        <v>107.7</v>
      </c>
      <c r="G40" s="167">
        <v>108.05000000000001</v>
      </c>
      <c r="H40" s="167">
        <v>101.5</v>
      </c>
      <c r="I40" s="167">
        <v>101.2</v>
      </c>
      <c r="J40" s="167">
        <v>103.4</v>
      </c>
      <c r="K40" s="167">
        <v>104.4</v>
      </c>
      <c r="L40" s="167">
        <v>106.1</v>
      </c>
      <c r="M40" s="167">
        <v>107.9</v>
      </c>
      <c r="N40" s="167">
        <v>109.1</v>
      </c>
      <c r="O40" s="167">
        <v>107.6</v>
      </c>
      <c r="P40" s="167">
        <v>107.6</v>
      </c>
      <c r="Q40" s="167">
        <v>108.2</v>
      </c>
      <c r="R40" s="167">
        <v>109.4</v>
      </c>
      <c r="S40" s="167">
        <v>107</v>
      </c>
      <c r="T40" s="167">
        <v>107.1</v>
      </c>
      <c r="U40" s="167">
        <v>107.1</v>
      </c>
      <c r="V40" s="167">
        <v>107.1</v>
      </c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</row>
    <row r="41" spans="1:172" x14ac:dyDescent="0.3">
      <c r="A41" s="166" t="s">
        <v>186</v>
      </c>
      <c r="B41" s="30" t="s">
        <v>58</v>
      </c>
      <c r="C41" s="166" t="s">
        <v>186</v>
      </c>
      <c r="D41" s="6" t="s">
        <v>154</v>
      </c>
      <c r="E41" s="167">
        <v>102.6</v>
      </c>
      <c r="F41" s="167">
        <v>107.7</v>
      </c>
      <c r="G41" s="167">
        <v>108.05000000000001</v>
      </c>
      <c r="H41" s="167">
        <v>101.5</v>
      </c>
      <c r="I41" s="167">
        <v>101.2</v>
      </c>
      <c r="J41" s="167">
        <v>103.4</v>
      </c>
      <c r="K41" s="167">
        <v>104.4</v>
      </c>
      <c r="L41" s="167">
        <v>106.1</v>
      </c>
      <c r="M41" s="167">
        <v>107.9</v>
      </c>
      <c r="N41" s="167">
        <v>109.1</v>
      </c>
      <c r="O41" s="167">
        <v>107.6</v>
      </c>
      <c r="P41" s="167">
        <v>107.6</v>
      </c>
      <c r="Q41" s="167">
        <v>108.2</v>
      </c>
      <c r="R41" s="167">
        <v>109.4</v>
      </c>
      <c r="S41" s="167">
        <v>107</v>
      </c>
      <c r="T41" s="167">
        <v>107.1</v>
      </c>
      <c r="U41" s="167">
        <v>107.1</v>
      </c>
      <c r="V41" s="167">
        <v>107.1</v>
      </c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</row>
    <row r="42" spans="1:172" x14ac:dyDescent="0.3">
      <c r="A42" s="166" t="s">
        <v>187</v>
      </c>
      <c r="B42" s="29" t="s">
        <v>59</v>
      </c>
      <c r="C42" s="166" t="s">
        <v>187</v>
      </c>
      <c r="D42" s="6" t="s">
        <v>154</v>
      </c>
      <c r="E42" s="37">
        <v>102.2</v>
      </c>
      <c r="F42" s="37">
        <v>103.7</v>
      </c>
      <c r="G42" s="37">
        <v>106.45</v>
      </c>
      <c r="H42" s="37">
        <v>101.7</v>
      </c>
      <c r="I42" s="37">
        <v>102</v>
      </c>
      <c r="J42" s="37">
        <v>101.8</v>
      </c>
      <c r="K42" s="37">
        <v>103.4</v>
      </c>
      <c r="L42" s="37">
        <v>103.4</v>
      </c>
      <c r="M42" s="37">
        <v>103.4</v>
      </c>
      <c r="N42" s="37">
        <v>103.4</v>
      </c>
      <c r="O42" s="37">
        <v>104.6</v>
      </c>
      <c r="P42" s="37">
        <v>105.3</v>
      </c>
      <c r="Q42" s="37">
        <v>106.6</v>
      </c>
      <c r="R42" s="37">
        <v>106.6</v>
      </c>
      <c r="S42" s="37">
        <v>107.3</v>
      </c>
      <c r="T42" s="37">
        <v>109.3</v>
      </c>
      <c r="U42" s="37">
        <v>104.6</v>
      </c>
      <c r="V42" s="37">
        <v>104.6</v>
      </c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</row>
    <row r="43" spans="1:172" x14ac:dyDescent="0.3">
      <c r="A43" s="166" t="s">
        <v>188</v>
      </c>
      <c r="B43" s="30" t="s">
        <v>60</v>
      </c>
      <c r="C43" s="166" t="s">
        <v>188</v>
      </c>
      <c r="D43" s="6" t="s">
        <v>154</v>
      </c>
      <c r="E43" s="167">
        <v>102.2</v>
      </c>
      <c r="F43" s="167">
        <v>103.7</v>
      </c>
      <c r="G43" s="167">
        <v>106.45</v>
      </c>
      <c r="H43" s="167">
        <v>101.7</v>
      </c>
      <c r="I43" s="167">
        <v>102</v>
      </c>
      <c r="J43" s="167">
        <v>101.8</v>
      </c>
      <c r="K43" s="167">
        <v>103.4</v>
      </c>
      <c r="L43" s="167">
        <v>103.4</v>
      </c>
      <c r="M43" s="167">
        <v>103.4</v>
      </c>
      <c r="N43" s="167">
        <v>103.4</v>
      </c>
      <c r="O43" s="167">
        <v>104.6</v>
      </c>
      <c r="P43" s="167">
        <v>105.3</v>
      </c>
      <c r="Q43" s="167">
        <v>106.6</v>
      </c>
      <c r="R43" s="167">
        <v>106.6</v>
      </c>
      <c r="S43" s="167">
        <v>107.3</v>
      </c>
      <c r="T43" s="167">
        <v>109.3</v>
      </c>
      <c r="U43" s="167">
        <v>104.6</v>
      </c>
      <c r="V43" s="167">
        <v>104.6</v>
      </c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</row>
    <row r="44" spans="1:172" x14ac:dyDescent="0.3">
      <c r="A44" s="166" t="s">
        <v>189</v>
      </c>
      <c r="B44" s="30" t="s">
        <v>61</v>
      </c>
      <c r="C44" s="166" t="s">
        <v>189</v>
      </c>
      <c r="D44" s="6" t="s">
        <v>154</v>
      </c>
      <c r="E44" s="167">
        <v>102.2</v>
      </c>
      <c r="F44" s="167">
        <v>103.7</v>
      </c>
      <c r="G44" s="167">
        <v>106.45</v>
      </c>
      <c r="H44" s="167">
        <v>101.7</v>
      </c>
      <c r="I44" s="167">
        <v>102</v>
      </c>
      <c r="J44" s="167">
        <v>101.8</v>
      </c>
      <c r="K44" s="167">
        <v>103.4</v>
      </c>
      <c r="L44" s="167">
        <v>103.4</v>
      </c>
      <c r="M44" s="167">
        <v>103.4</v>
      </c>
      <c r="N44" s="167">
        <v>103.4</v>
      </c>
      <c r="O44" s="167">
        <v>104.6</v>
      </c>
      <c r="P44" s="167">
        <v>105.3</v>
      </c>
      <c r="Q44" s="167">
        <v>106.6</v>
      </c>
      <c r="R44" s="167">
        <v>106.6</v>
      </c>
      <c r="S44" s="167">
        <v>107.3</v>
      </c>
      <c r="T44" s="167">
        <v>109.3</v>
      </c>
      <c r="U44" s="167">
        <v>104.6</v>
      </c>
      <c r="V44" s="167">
        <v>104.6</v>
      </c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</row>
    <row r="45" spans="1:172" x14ac:dyDescent="0.3">
      <c r="A45" s="166" t="s">
        <v>190</v>
      </c>
      <c r="B45" s="30" t="s">
        <v>62</v>
      </c>
      <c r="C45" s="166" t="s">
        <v>190</v>
      </c>
      <c r="D45" s="6" t="s">
        <v>154</v>
      </c>
      <c r="E45" s="167">
        <v>102.2</v>
      </c>
      <c r="F45" s="167">
        <v>103.7</v>
      </c>
      <c r="G45" s="167">
        <v>106.45</v>
      </c>
      <c r="H45" s="167">
        <v>101.7</v>
      </c>
      <c r="I45" s="167">
        <v>102</v>
      </c>
      <c r="J45" s="167">
        <v>101.8</v>
      </c>
      <c r="K45" s="167">
        <v>103.4</v>
      </c>
      <c r="L45" s="167">
        <v>103.4</v>
      </c>
      <c r="M45" s="167">
        <v>103.4</v>
      </c>
      <c r="N45" s="167">
        <v>103.4</v>
      </c>
      <c r="O45" s="167">
        <v>104.6</v>
      </c>
      <c r="P45" s="167">
        <v>105.3</v>
      </c>
      <c r="Q45" s="167">
        <v>106.6</v>
      </c>
      <c r="R45" s="167">
        <v>106.6</v>
      </c>
      <c r="S45" s="167">
        <v>107.3</v>
      </c>
      <c r="T45" s="167">
        <v>109.3</v>
      </c>
      <c r="U45" s="167">
        <v>104.6</v>
      </c>
      <c r="V45" s="167">
        <v>104.6</v>
      </c>
    </row>
    <row r="46" spans="1:172" x14ac:dyDescent="0.3">
      <c r="A46" s="166" t="s">
        <v>191</v>
      </c>
      <c r="B46" s="30" t="s">
        <v>63</v>
      </c>
      <c r="C46" s="166" t="s">
        <v>191</v>
      </c>
      <c r="D46" s="6" t="s">
        <v>154</v>
      </c>
      <c r="E46" s="167">
        <v>102.2</v>
      </c>
      <c r="F46" s="167">
        <v>103.7</v>
      </c>
      <c r="G46" s="167">
        <v>106.45</v>
      </c>
      <c r="H46" s="167">
        <v>101.7</v>
      </c>
      <c r="I46" s="167">
        <v>102</v>
      </c>
      <c r="J46" s="167">
        <v>101.8</v>
      </c>
      <c r="K46" s="167">
        <v>103.4</v>
      </c>
      <c r="L46" s="167">
        <v>103.4</v>
      </c>
      <c r="M46" s="167">
        <v>103.4</v>
      </c>
      <c r="N46" s="167">
        <v>103.4</v>
      </c>
      <c r="O46" s="167">
        <v>104.6</v>
      </c>
      <c r="P46" s="167">
        <v>105.3</v>
      </c>
      <c r="Q46" s="167">
        <v>106.6</v>
      </c>
      <c r="R46" s="167">
        <v>106.6</v>
      </c>
      <c r="S46" s="167">
        <v>107.3</v>
      </c>
      <c r="T46" s="167">
        <v>109.3</v>
      </c>
      <c r="U46" s="167">
        <v>104.6</v>
      </c>
      <c r="V46" s="167">
        <v>104.6</v>
      </c>
    </row>
    <row r="47" spans="1:172" ht="28.8" x14ac:dyDescent="0.3">
      <c r="A47" s="166" t="s">
        <v>192</v>
      </c>
      <c r="B47" s="29" t="s">
        <v>64</v>
      </c>
      <c r="C47" s="166" t="s">
        <v>192</v>
      </c>
      <c r="D47" s="6" t="s">
        <v>154</v>
      </c>
      <c r="E47" s="37">
        <v>101.6</v>
      </c>
      <c r="F47" s="37">
        <v>100.7</v>
      </c>
      <c r="G47" s="37">
        <v>100.75</v>
      </c>
      <c r="H47" s="37">
        <v>102.3</v>
      </c>
      <c r="I47" s="37">
        <v>101</v>
      </c>
      <c r="J47" s="37">
        <v>101.8</v>
      </c>
      <c r="K47" s="37">
        <v>101.2</v>
      </c>
      <c r="L47" s="37">
        <v>100.8</v>
      </c>
      <c r="M47" s="37">
        <v>100.6</v>
      </c>
      <c r="N47" s="37">
        <v>100.6</v>
      </c>
      <c r="O47" s="37">
        <v>100.6</v>
      </c>
      <c r="P47" s="37">
        <v>100.7</v>
      </c>
      <c r="Q47" s="37">
        <v>100.8</v>
      </c>
      <c r="R47" s="37">
        <v>100.8</v>
      </c>
      <c r="S47" s="37">
        <v>100.7</v>
      </c>
      <c r="T47" s="37">
        <v>100.8</v>
      </c>
      <c r="U47" s="37">
        <v>100.8</v>
      </c>
      <c r="V47" s="37">
        <v>100.7</v>
      </c>
    </row>
    <row r="48" spans="1:172" x14ac:dyDescent="0.3">
      <c r="A48" s="166" t="s">
        <v>193</v>
      </c>
      <c r="B48" s="30" t="s">
        <v>65</v>
      </c>
      <c r="C48" s="166" t="s">
        <v>193</v>
      </c>
      <c r="D48" s="6" t="s">
        <v>154</v>
      </c>
      <c r="E48" s="167">
        <v>101.6</v>
      </c>
      <c r="F48" s="167">
        <v>100.7</v>
      </c>
      <c r="G48" s="167">
        <v>100.75</v>
      </c>
      <c r="H48" s="167">
        <v>102.3</v>
      </c>
      <c r="I48" s="167">
        <v>101</v>
      </c>
      <c r="J48" s="167">
        <v>101.8</v>
      </c>
      <c r="K48" s="167">
        <v>101.2</v>
      </c>
      <c r="L48" s="167">
        <v>100.8</v>
      </c>
      <c r="M48" s="167">
        <v>100.6</v>
      </c>
      <c r="N48" s="167">
        <v>100.6</v>
      </c>
      <c r="O48" s="167">
        <v>100.6</v>
      </c>
      <c r="P48" s="167">
        <v>100.7</v>
      </c>
      <c r="Q48" s="167">
        <v>100.8</v>
      </c>
      <c r="R48" s="167">
        <v>100.8</v>
      </c>
      <c r="S48" s="167">
        <v>100.7</v>
      </c>
      <c r="T48" s="167">
        <v>100.8</v>
      </c>
      <c r="U48" s="167">
        <v>100.8</v>
      </c>
      <c r="V48" s="167">
        <v>100.7</v>
      </c>
    </row>
    <row r="49" spans="1:22" x14ac:dyDescent="0.3">
      <c r="A49" s="166" t="s">
        <v>194</v>
      </c>
      <c r="B49" s="30" t="s">
        <v>66</v>
      </c>
      <c r="C49" s="166" t="s">
        <v>194</v>
      </c>
      <c r="D49" s="6" t="s">
        <v>154</v>
      </c>
      <c r="E49" s="167">
        <v>101.6</v>
      </c>
      <c r="F49" s="167">
        <v>100.7</v>
      </c>
      <c r="G49" s="167">
        <v>100.75</v>
      </c>
      <c r="H49" s="167">
        <v>102.3</v>
      </c>
      <c r="I49" s="167">
        <v>101</v>
      </c>
      <c r="J49" s="167">
        <v>101.8</v>
      </c>
      <c r="K49" s="167">
        <v>101.2</v>
      </c>
      <c r="L49" s="167">
        <v>100.8</v>
      </c>
      <c r="M49" s="167">
        <v>100.6</v>
      </c>
      <c r="N49" s="167">
        <v>100.6</v>
      </c>
      <c r="O49" s="167">
        <v>100.6</v>
      </c>
      <c r="P49" s="167">
        <v>100.7</v>
      </c>
      <c r="Q49" s="167">
        <v>100.8</v>
      </c>
      <c r="R49" s="167">
        <v>100.8</v>
      </c>
      <c r="S49" s="167">
        <v>100.7</v>
      </c>
      <c r="T49" s="167">
        <v>100.8</v>
      </c>
      <c r="U49" s="167">
        <v>100.8</v>
      </c>
      <c r="V49" s="167">
        <v>100.7</v>
      </c>
    </row>
    <row r="50" spans="1:22" x14ac:dyDescent="0.3">
      <c r="A50" s="166" t="s">
        <v>195</v>
      </c>
      <c r="B50" s="30" t="s">
        <v>67</v>
      </c>
      <c r="C50" s="166" t="s">
        <v>195</v>
      </c>
      <c r="D50" s="6" t="s">
        <v>154</v>
      </c>
      <c r="E50" s="167">
        <v>101.6</v>
      </c>
      <c r="F50" s="167">
        <v>100.7</v>
      </c>
      <c r="G50" s="167">
        <v>100.75</v>
      </c>
      <c r="H50" s="167">
        <v>102.3</v>
      </c>
      <c r="I50" s="167">
        <v>101</v>
      </c>
      <c r="J50" s="167">
        <v>101.8</v>
      </c>
      <c r="K50" s="167">
        <v>101.2</v>
      </c>
      <c r="L50" s="167">
        <v>100.8</v>
      </c>
      <c r="M50" s="167">
        <v>100.6</v>
      </c>
      <c r="N50" s="167">
        <v>100.6</v>
      </c>
      <c r="O50" s="167">
        <v>100.6</v>
      </c>
      <c r="P50" s="167">
        <v>100.7</v>
      </c>
      <c r="Q50" s="167">
        <v>100.8</v>
      </c>
      <c r="R50" s="167">
        <v>100.8</v>
      </c>
      <c r="S50" s="167">
        <v>100.7</v>
      </c>
      <c r="T50" s="167">
        <v>100.8</v>
      </c>
      <c r="U50" s="167">
        <v>100.8</v>
      </c>
      <c r="V50" s="167">
        <v>100.7</v>
      </c>
    </row>
    <row r="51" spans="1:22" ht="28.8" x14ac:dyDescent="0.3">
      <c r="A51" s="166" t="s">
        <v>196</v>
      </c>
      <c r="B51" s="36" t="s">
        <v>68</v>
      </c>
      <c r="C51" s="166" t="s">
        <v>196</v>
      </c>
      <c r="D51" s="6" t="s">
        <v>154</v>
      </c>
      <c r="E51" s="167">
        <v>101.6</v>
      </c>
      <c r="F51" s="167">
        <v>100.7</v>
      </c>
      <c r="G51" s="167">
        <v>100.75</v>
      </c>
      <c r="H51" s="167">
        <v>102.3</v>
      </c>
      <c r="I51" s="167">
        <v>101</v>
      </c>
      <c r="J51" s="167">
        <v>101.8</v>
      </c>
      <c r="K51" s="167">
        <v>101.2</v>
      </c>
      <c r="L51" s="167">
        <v>100.8</v>
      </c>
      <c r="M51" s="167">
        <v>100.6</v>
      </c>
      <c r="N51" s="167">
        <v>100.6</v>
      </c>
      <c r="O51" s="167">
        <v>100.6</v>
      </c>
      <c r="P51" s="167">
        <v>100.7</v>
      </c>
      <c r="Q51" s="167">
        <v>100.8</v>
      </c>
      <c r="R51" s="167">
        <v>100.8</v>
      </c>
      <c r="S51" s="167">
        <v>100.7</v>
      </c>
      <c r="T51" s="167">
        <v>100.8</v>
      </c>
      <c r="U51" s="167">
        <v>100.8</v>
      </c>
      <c r="V51" s="167">
        <v>100.7</v>
      </c>
    </row>
    <row r="52" spans="1:22" x14ac:dyDescent="0.3">
      <c r="A52" s="166" t="s">
        <v>197</v>
      </c>
      <c r="B52" s="30" t="s">
        <v>69</v>
      </c>
      <c r="C52" s="166" t="s">
        <v>197</v>
      </c>
      <c r="D52" s="6" t="s">
        <v>154</v>
      </c>
      <c r="E52" s="167">
        <v>101.6</v>
      </c>
      <c r="F52" s="167">
        <v>100.7</v>
      </c>
      <c r="G52" s="167">
        <v>100.75</v>
      </c>
      <c r="H52" s="167">
        <v>102.3</v>
      </c>
      <c r="I52" s="167">
        <v>101</v>
      </c>
      <c r="J52" s="167">
        <v>101.8</v>
      </c>
      <c r="K52" s="167">
        <v>101.2</v>
      </c>
      <c r="L52" s="167">
        <v>100.8</v>
      </c>
      <c r="M52" s="167">
        <v>100.6</v>
      </c>
      <c r="N52" s="167">
        <v>100.6</v>
      </c>
      <c r="O52" s="167">
        <v>100.6</v>
      </c>
      <c r="P52" s="167">
        <v>100.7</v>
      </c>
      <c r="Q52" s="167">
        <v>100.8</v>
      </c>
      <c r="R52" s="167">
        <v>100.8</v>
      </c>
      <c r="S52" s="167">
        <v>100.7</v>
      </c>
      <c r="T52" s="167">
        <v>100.8</v>
      </c>
      <c r="U52" s="167">
        <v>100.8</v>
      </c>
      <c r="V52" s="167">
        <v>100.7</v>
      </c>
    </row>
    <row r="53" spans="1:22" x14ac:dyDescent="0.3">
      <c r="A53" s="166" t="s">
        <v>198</v>
      </c>
      <c r="B53" s="30" t="s">
        <v>70</v>
      </c>
      <c r="C53" s="166" t="s">
        <v>198</v>
      </c>
      <c r="D53" s="6" t="s">
        <v>154</v>
      </c>
      <c r="E53" s="167">
        <v>101.6</v>
      </c>
      <c r="F53" s="167">
        <v>100.7</v>
      </c>
      <c r="G53" s="167">
        <v>100.75</v>
      </c>
      <c r="H53" s="167">
        <v>102.3</v>
      </c>
      <c r="I53" s="167">
        <v>101</v>
      </c>
      <c r="J53" s="167">
        <v>101.8</v>
      </c>
      <c r="K53" s="167">
        <v>101.2</v>
      </c>
      <c r="L53" s="167">
        <v>100.8</v>
      </c>
      <c r="M53" s="167">
        <v>100.6</v>
      </c>
      <c r="N53" s="167">
        <v>100.6</v>
      </c>
      <c r="O53" s="167">
        <v>100.6</v>
      </c>
      <c r="P53" s="167">
        <v>100.7</v>
      </c>
      <c r="Q53" s="167">
        <v>100.8</v>
      </c>
      <c r="R53" s="167">
        <v>100.8</v>
      </c>
      <c r="S53" s="167">
        <v>100.7</v>
      </c>
      <c r="T53" s="167">
        <v>100.8</v>
      </c>
      <c r="U53" s="167">
        <v>100.8</v>
      </c>
      <c r="V53" s="167">
        <v>100.7</v>
      </c>
    </row>
    <row r="54" spans="1:22" x14ac:dyDescent="0.3">
      <c r="A54" s="166" t="s">
        <v>199</v>
      </c>
      <c r="B54" s="29" t="s">
        <v>71</v>
      </c>
      <c r="C54" s="166" t="s">
        <v>199</v>
      </c>
      <c r="D54" s="6" t="s">
        <v>154</v>
      </c>
      <c r="E54" s="37">
        <v>105.8</v>
      </c>
      <c r="F54" s="37">
        <v>106.3</v>
      </c>
      <c r="G54" s="37">
        <v>107.625</v>
      </c>
      <c r="H54" s="37">
        <v>105.2</v>
      </c>
      <c r="I54" s="37">
        <v>105.2</v>
      </c>
      <c r="J54" s="37">
        <v>106.7</v>
      </c>
      <c r="K54" s="37">
        <v>106</v>
      </c>
      <c r="L54" s="37">
        <v>106</v>
      </c>
      <c r="M54" s="37">
        <v>106</v>
      </c>
      <c r="N54" s="37">
        <v>106</v>
      </c>
      <c r="O54" s="37">
        <v>107.4</v>
      </c>
      <c r="P54" s="37">
        <v>107.7</v>
      </c>
      <c r="Q54" s="37">
        <v>107.7</v>
      </c>
      <c r="R54" s="37">
        <v>107.4</v>
      </c>
      <c r="S54" s="37">
        <v>107.7</v>
      </c>
      <c r="T54" s="37">
        <v>107.7</v>
      </c>
      <c r="U54" s="37">
        <v>107.7</v>
      </c>
      <c r="V54" s="37">
        <v>107.7</v>
      </c>
    </row>
    <row r="55" spans="1:22" x14ac:dyDescent="0.3">
      <c r="A55" s="166" t="s">
        <v>200</v>
      </c>
      <c r="B55" s="30" t="s">
        <v>72</v>
      </c>
      <c r="C55" s="166" t="s">
        <v>200</v>
      </c>
      <c r="D55" s="6" t="s">
        <v>154</v>
      </c>
      <c r="E55" s="167">
        <v>105.8</v>
      </c>
      <c r="F55" s="167">
        <v>106.3</v>
      </c>
      <c r="G55" s="167">
        <v>107.625</v>
      </c>
      <c r="H55" s="167">
        <v>105.2</v>
      </c>
      <c r="I55" s="167">
        <v>105.2</v>
      </c>
      <c r="J55" s="167">
        <v>106.7</v>
      </c>
      <c r="K55" s="167">
        <v>106</v>
      </c>
      <c r="L55" s="167">
        <v>106</v>
      </c>
      <c r="M55" s="167">
        <v>106</v>
      </c>
      <c r="N55" s="167">
        <v>106</v>
      </c>
      <c r="O55" s="167">
        <v>107.4</v>
      </c>
      <c r="P55" s="167">
        <v>107.7</v>
      </c>
      <c r="Q55" s="167">
        <v>107.7</v>
      </c>
      <c r="R55" s="167">
        <v>107.4</v>
      </c>
      <c r="S55" s="167">
        <v>107.7</v>
      </c>
      <c r="T55" s="167">
        <v>107.7</v>
      </c>
      <c r="U55" s="167">
        <v>107.7</v>
      </c>
      <c r="V55" s="167">
        <v>107.7</v>
      </c>
    </row>
    <row r="56" spans="1:22" x14ac:dyDescent="0.3">
      <c r="A56" s="166" t="s">
        <v>201</v>
      </c>
      <c r="B56" s="30" t="s">
        <v>73</v>
      </c>
      <c r="C56" s="166" t="s">
        <v>201</v>
      </c>
      <c r="D56" s="6" t="s">
        <v>154</v>
      </c>
      <c r="E56" s="167">
        <v>105.8</v>
      </c>
      <c r="F56" s="167">
        <v>106.3</v>
      </c>
      <c r="G56" s="167">
        <v>107.625</v>
      </c>
      <c r="H56" s="167">
        <v>105.2</v>
      </c>
      <c r="I56" s="167">
        <v>105.2</v>
      </c>
      <c r="J56" s="167">
        <v>106.7</v>
      </c>
      <c r="K56" s="167">
        <v>106</v>
      </c>
      <c r="L56" s="167">
        <v>106</v>
      </c>
      <c r="M56" s="167">
        <v>106</v>
      </c>
      <c r="N56" s="167">
        <v>106</v>
      </c>
      <c r="O56" s="167">
        <v>107.4</v>
      </c>
      <c r="P56" s="167">
        <v>107.7</v>
      </c>
      <c r="Q56" s="167">
        <v>107.7</v>
      </c>
      <c r="R56" s="167">
        <v>107.4</v>
      </c>
      <c r="S56" s="167">
        <v>107.7</v>
      </c>
      <c r="T56" s="167">
        <v>107.7</v>
      </c>
      <c r="U56" s="167">
        <v>107.7</v>
      </c>
      <c r="V56" s="167">
        <v>107.7</v>
      </c>
    </row>
    <row r="57" spans="1:22" x14ac:dyDescent="0.3">
      <c r="A57" s="166" t="s">
        <v>202</v>
      </c>
      <c r="B57" s="29" t="s">
        <v>74</v>
      </c>
      <c r="C57" s="166" t="s">
        <v>202</v>
      </c>
      <c r="D57" s="6" t="s">
        <v>154</v>
      </c>
      <c r="E57" s="37">
        <v>115.3</v>
      </c>
      <c r="F57" s="37">
        <v>117.6</v>
      </c>
      <c r="G57" s="37">
        <v>119.72499999999999</v>
      </c>
      <c r="H57" s="37">
        <v>113.2</v>
      </c>
      <c r="I57" s="37">
        <v>114.3</v>
      </c>
      <c r="J57" s="37">
        <v>116.8</v>
      </c>
      <c r="K57" s="37">
        <v>116.8</v>
      </c>
      <c r="L57" s="37">
        <v>116.8</v>
      </c>
      <c r="M57" s="37">
        <v>116.8</v>
      </c>
      <c r="N57" s="37">
        <v>118.3</v>
      </c>
      <c r="O57" s="37">
        <v>118.3</v>
      </c>
      <c r="P57" s="37">
        <v>118.4</v>
      </c>
      <c r="Q57" s="37">
        <v>119.3</v>
      </c>
      <c r="R57" s="37">
        <v>120.1</v>
      </c>
      <c r="S57" s="37">
        <v>121.1</v>
      </c>
      <c r="T57" s="37">
        <v>121.1</v>
      </c>
      <c r="U57" s="37">
        <v>121.2</v>
      </c>
      <c r="V57" s="37">
        <v>121.2</v>
      </c>
    </row>
    <row r="58" spans="1:22" x14ac:dyDescent="0.3">
      <c r="A58" s="166" t="s">
        <v>203</v>
      </c>
      <c r="B58" s="30" t="s">
        <v>75</v>
      </c>
      <c r="C58" s="166" t="s">
        <v>203</v>
      </c>
      <c r="D58" s="6" t="s">
        <v>154</v>
      </c>
      <c r="E58" s="167">
        <v>115.3</v>
      </c>
      <c r="F58" s="167">
        <v>117.6</v>
      </c>
      <c r="G58" s="167">
        <v>119.72499999999999</v>
      </c>
      <c r="H58" s="167">
        <v>113.2</v>
      </c>
      <c r="I58" s="167">
        <v>114.3</v>
      </c>
      <c r="J58" s="167">
        <v>116.8</v>
      </c>
      <c r="K58" s="167">
        <v>116.8</v>
      </c>
      <c r="L58" s="167">
        <v>116.8</v>
      </c>
      <c r="M58" s="167">
        <v>116.8</v>
      </c>
      <c r="N58" s="167">
        <v>118.3</v>
      </c>
      <c r="O58" s="167">
        <v>118.3</v>
      </c>
      <c r="P58" s="167">
        <v>118.4</v>
      </c>
      <c r="Q58" s="167">
        <v>119.3</v>
      </c>
      <c r="R58" s="167">
        <v>120.1</v>
      </c>
      <c r="S58" s="167">
        <v>121.1</v>
      </c>
      <c r="T58" s="167">
        <v>121.1</v>
      </c>
      <c r="U58" s="167">
        <v>121.2</v>
      </c>
      <c r="V58" s="167">
        <v>121.2</v>
      </c>
    </row>
    <row r="59" spans="1:22" x14ac:dyDescent="0.3">
      <c r="A59" s="166" t="s">
        <v>204</v>
      </c>
      <c r="B59" s="30" t="s">
        <v>76</v>
      </c>
      <c r="C59" s="166" t="s">
        <v>204</v>
      </c>
      <c r="D59" s="6" t="s">
        <v>154</v>
      </c>
      <c r="E59" s="167">
        <v>115.3</v>
      </c>
      <c r="F59" s="167">
        <v>117.6</v>
      </c>
      <c r="G59" s="167">
        <v>119.72499999999999</v>
      </c>
      <c r="H59" s="167">
        <v>113.2</v>
      </c>
      <c r="I59" s="167">
        <v>114.3</v>
      </c>
      <c r="J59" s="167">
        <v>116.8</v>
      </c>
      <c r="K59" s="167">
        <v>116.8</v>
      </c>
      <c r="L59" s="167">
        <v>116.8</v>
      </c>
      <c r="M59" s="167">
        <v>116.8</v>
      </c>
      <c r="N59" s="167">
        <v>118.3</v>
      </c>
      <c r="O59" s="167">
        <v>118.3</v>
      </c>
      <c r="P59" s="167">
        <v>118.4</v>
      </c>
      <c r="Q59" s="167">
        <v>119.3</v>
      </c>
      <c r="R59" s="167">
        <v>120.1</v>
      </c>
      <c r="S59" s="167">
        <v>121.1</v>
      </c>
      <c r="T59" s="167">
        <v>121.1</v>
      </c>
      <c r="U59" s="167">
        <v>121.2</v>
      </c>
      <c r="V59" s="167">
        <v>121.2</v>
      </c>
    </row>
    <row r="60" spans="1:22" x14ac:dyDescent="0.3">
      <c r="A60" s="166" t="s">
        <v>205</v>
      </c>
      <c r="B60" s="30" t="s">
        <v>77</v>
      </c>
      <c r="C60" s="166" t="s">
        <v>205</v>
      </c>
      <c r="D60" s="6" t="s">
        <v>154</v>
      </c>
      <c r="E60" s="167">
        <v>115.3</v>
      </c>
      <c r="F60" s="167">
        <v>117.6</v>
      </c>
      <c r="G60" s="167">
        <v>119.72499999999999</v>
      </c>
      <c r="H60" s="167">
        <v>113.2</v>
      </c>
      <c r="I60" s="167">
        <v>114.3</v>
      </c>
      <c r="J60" s="167">
        <v>116.8</v>
      </c>
      <c r="K60" s="167">
        <v>116.8</v>
      </c>
      <c r="L60" s="167">
        <v>116.8</v>
      </c>
      <c r="M60" s="167">
        <v>116.8</v>
      </c>
      <c r="N60" s="167">
        <v>118.3</v>
      </c>
      <c r="O60" s="167">
        <v>118.3</v>
      </c>
      <c r="P60" s="167">
        <v>118.4</v>
      </c>
      <c r="Q60" s="167">
        <v>119.3</v>
      </c>
      <c r="R60" s="167">
        <v>120.1</v>
      </c>
      <c r="S60" s="167">
        <v>121.1</v>
      </c>
      <c r="T60" s="167">
        <v>121.1</v>
      </c>
      <c r="U60" s="167">
        <v>121.2</v>
      </c>
      <c r="V60" s="167">
        <v>121.2</v>
      </c>
    </row>
    <row r="61" spans="1:22" x14ac:dyDescent="0.3">
      <c r="A61" s="166" t="s">
        <v>206</v>
      </c>
      <c r="B61" s="30" t="s">
        <v>78</v>
      </c>
      <c r="C61" s="166" t="s">
        <v>206</v>
      </c>
      <c r="D61" s="6" t="s">
        <v>154</v>
      </c>
      <c r="E61" s="167">
        <v>115.3</v>
      </c>
      <c r="F61" s="167">
        <v>117.6</v>
      </c>
      <c r="G61" s="167">
        <v>119.72499999999999</v>
      </c>
      <c r="H61" s="167">
        <v>113.2</v>
      </c>
      <c r="I61" s="167">
        <v>114.3</v>
      </c>
      <c r="J61" s="167">
        <v>116.8</v>
      </c>
      <c r="K61" s="167">
        <v>116.8</v>
      </c>
      <c r="L61" s="167">
        <v>116.8</v>
      </c>
      <c r="M61" s="167">
        <v>116.8</v>
      </c>
      <c r="N61" s="167">
        <v>118.3</v>
      </c>
      <c r="O61" s="167">
        <v>118.3</v>
      </c>
      <c r="P61" s="167">
        <v>118.4</v>
      </c>
      <c r="Q61" s="167">
        <v>119.3</v>
      </c>
      <c r="R61" s="167">
        <v>120.1</v>
      </c>
      <c r="S61" s="167">
        <v>121.1</v>
      </c>
      <c r="T61" s="167">
        <v>121.1</v>
      </c>
      <c r="U61" s="167">
        <v>121.2</v>
      </c>
      <c r="V61" s="167">
        <v>121.2</v>
      </c>
    </row>
    <row r="62" spans="1:22" x14ac:dyDescent="0.3">
      <c r="A62" s="166" t="s">
        <v>207</v>
      </c>
      <c r="B62" s="29" t="s">
        <v>79</v>
      </c>
      <c r="C62" s="166" t="s">
        <v>207</v>
      </c>
      <c r="D62" s="6" t="s">
        <v>154</v>
      </c>
      <c r="E62" s="37">
        <v>100</v>
      </c>
      <c r="F62" s="37">
        <v>100.2</v>
      </c>
      <c r="G62" s="37">
        <v>96.8</v>
      </c>
      <c r="H62" s="37">
        <v>100.1</v>
      </c>
      <c r="I62" s="37">
        <v>99.5</v>
      </c>
      <c r="J62" s="37">
        <v>100.3</v>
      </c>
      <c r="K62" s="37">
        <v>100.1</v>
      </c>
      <c r="L62" s="37">
        <v>100.5</v>
      </c>
      <c r="M62" s="37">
        <v>100.8</v>
      </c>
      <c r="N62" s="37">
        <v>99.7</v>
      </c>
      <c r="O62" s="37">
        <v>99.8</v>
      </c>
      <c r="P62" s="37">
        <v>98.5</v>
      </c>
      <c r="Q62" s="37">
        <v>97.6</v>
      </c>
      <c r="R62" s="37">
        <v>96.3</v>
      </c>
      <c r="S62" s="37">
        <v>94.8</v>
      </c>
      <c r="T62" s="37">
        <v>95.5</v>
      </c>
      <c r="U62" s="37">
        <v>95.6</v>
      </c>
      <c r="V62" s="37">
        <v>95.6</v>
      </c>
    </row>
    <row r="63" spans="1:22" x14ac:dyDescent="0.3">
      <c r="A63" s="166" t="s">
        <v>208</v>
      </c>
      <c r="B63" s="30" t="s">
        <v>80</v>
      </c>
      <c r="C63" s="166" t="s">
        <v>208</v>
      </c>
      <c r="D63" s="6" t="s">
        <v>154</v>
      </c>
      <c r="E63" s="167">
        <v>100</v>
      </c>
      <c r="F63" s="167">
        <v>100.2</v>
      </c>
      <c r="G63" s="167">
        <v>96.8</v>
      </c>
      <c r="H63" s="167">
        <v>100.1</v>
      </c>
      <c r="I63" s="167">
        <v>99.5</v>
      </c>
      <c r="J63" s="167">
        <v>100.3</v>
      </c>
      <c r="K63" s="167">
        <v>100.1</v>
      </c>
      <c r="L63" s="167">
        <v>100.5</v>
      </c>
      <c r="M63" s="167">
        <v>100.8</v>
      </c>
      <c r="N63" s="167">
        <v>99.7</v>
      </c>
      <c r="O63" s="167">
        <v>99.8</v>
      </c>
      <c r="P63" s="167">
        <v>98.5</v>
      </c>
      <c r="Q63" s="167">
        <v>97.6</v>
      </c>
      <c r="R63" s="167">
        <v>96.3</v>
      </c>
      <c r="S63" s="167">
        <v>94.8</v>
      </c>
      <c r="T63" s="167">
        <v>95.5</v>
      </c>
      <c r="U63" s="167">
        <v>95.6</v>
      </c>
      <c r="V63" s="167">
        <v>95.6</v>
      </c>
    </row>
    <row r="64" spans="1:22" x14ac:dyDescent="0.3">
      <c r="A64" s="166" t="s">
        <v>209</v>
      </c>
      <c r="B64" s="30" t="s">
        <v>81</v>
      </c>
      <c r="C64" s="166" t="s">
        <v>209</v>
      </c>
      <c r="D64" s="6" t="s">
        <v>154</v>
      </c>
      <c r="E64" s="167">
        <v>100</v>
      </c>
      <c r="F64" s="167">
        <v>100.2</v>
      </c>
      <c r="G64" s="167">
        <v>96.8</v>
      </c>
      <c r="H64" s="167">
        <v>100.1</v>
      </c>
      <c r="I64" s="167">
        <v>99.5</v>
      </c>
      <c r="J64" s="167">
        <v>100.3</v>
      </c>
      <c r="K64" s="167">
        <v>100.1</v>
      </c>
      <c r="L64" s="167">
        <v>100.5</v>
      </c>
      <c r="M64" s="167">
        <v>100.8</v>
      </c>
      <c r="N64" s="167">
        <v>99.7</v>
      </c>
      <c r="O64" s="167">
        <v>99.8</v>
      </c>
      <c r="P64" s="167">
        <v>98.5</v>
      </c>
      <c r="Q64" s="167">
        <v>97.6</v>
      </c>
      <c r="R64" s="167">
        <v>96.3</v>
      </c>
      <c r="S64" s="167">
        <v>94.8</v>
      </c>
      <c r="T64" s="167">
        <v>95.5</v>
      </c>
      <c r="U64" s="167">
        <v>95.6</v>
      </c>
      <c r="V64" s="167">
        <v>95.6</v>
      </c>
    </row>
    <row r="65" spans="1:22" x14ac:dyDescent="0.3">
      <c r="A65" s="166" t="s">
        <v>210</v>
      </c>
      <c r="B65" s="30" t="s">
        <v>82</v>
      </c>
      <c r="C65" s="166" t="s">
        <v>210</v>
      </c>
      <c r="D65" s="6" t="s">
        <v>154</v>
      </c>
      <c r="E65" s="167">
        <v>100</v>
      </c>
      <c r="F65" s="167">
        <v>100.2</v>
      </c>
      <c r="G65" s="167">
        <v>96.8</v>
      </c>
      <c r="H65" s="167">
        <v>100.1</v>
      </c>
      <c r="I65" s="167">
        <v>99.5</v>
      </c>
      <c r="J65" s="167">
        <v>100.3</v>
      </c>
      <c r="K65" s="167">
        <v>100.1</v>
      </c>
      <c r="L65" s="167">
        <v>100.5</v>
      </c>
      <c r="M65" s="167">
        <v>100.8</v>
      </c>
      <c r="N65" s="167">
        <v>99.7</v>
      </c>
      <c r="O65" s="167">
        <v>99.8</v>
      </c>
      <c r="P65" s="167">
        <v>98.5</v>
      </c>
      <c r="Q65" s="167">
        <v>97.6</v>
      </c>
      <c r="R65" s="167">
        <v>96.3</v>
      </c>
      <c r="S65" s="167">
        <v>94.8</v>
      </c>
      <c r="T65" s="167">
        <v>95.5</v>
      </c>
      <c r="U65" s="167">
        <v>95.6</v>
      </c>
      <c r="V65" s="167">
        <v>95.6</v>
      </c>
    </row>
    <row r="66" spans="1:22" x14ac:dyDescent="0.3">
      <c r="A66" s="166" t="s">
        <v>211</v>
      </c>
      <c r="B66" s="30" t="s">
        <v>83</v>
      </c>
      <c r="C66" s="166" t="s">
        <v>211</v>
      </c>
      <c r="D66" s="6" t="s">
        <v>154</v>
      </c>
      <c r="E66" s="167">
        <v>100</v>
      </c>
      <c r="F66" s="167">
        <v>100.2</v>
      </c>
      <c r="G66" s="167">
        <v>96.8</v>
      </c>
      <c r="H66" s="167">
        <v>100.1</v>
      </c>
      <c r="I66" s="167">
        <v>99.5</v>
      </c>
      <c r="J66" s="167">
        <v>100.3</v>
      </c>
      <c r="K66" s="167">
        <v>100.1</v>
      </c>
      <c r="L66" s="167">
        <v>100.5</v>
      </c>
      <c r="M66" s="167">
        <v>100.8</v>
      </c>
      <c r="N66" s="167">
        <v>99.7</v>
      </c>
      <c r="O66" s="167">
        <v>99.8</v>
      </c>
      <c r="P66" s="167">
        <v>98.5</v>
      </c>
      <c r="Q66" s="167">
        <v>97.6</v>
      </c>
      <c r="R66" s="167">
        <v>96.3</v>
      </c>
      <c r="S66" s="167">
        <v>94.8</v>
      </c>
      <c r="T66" s="167">
        <v>95.5</v>
      </c>
      <c r="U66" s="167">
        <v>95.6</v>
      </c>
      <c r="V66" s="167">
        <v>95.6</v>
      </c>
    </row>
    <row r="67" spans="1:22" x14ac:dyDescent="0.3">
      <c r="A67" s="166" t="s">
        <v>212</v>
      </c>
      <c r="B67" s="29" t="s">
        <v>84</v>
      </c>
      <c r="C67" s="166" t="s">
        <v>212</v>
      </c>
      <c r="D67" s="6" t="s">
        <v>154</v>
      </c>
      <c r="E67" s="37">
        <v>104.7</v>
      </c>
      <c r="F67" s="37">
        <v>104.7</v>
      </c>
      <c r="G67" s="37">
        <v>104</v>
      </c>
      <c r="H67" s="37">
        <v>104.7</v>
      </c>
      <c r="I67" s="37">
        <v>104.7</v>
      </c>
      <c r="J67" s="37">
        <v>104.7</v>
      </c>
      <c r="K67" s="37">
        <v>104.7</v>
      </c>
      <c r="L67" s="37">
        <v>104.7</v>
      </c>
      <c r="M67" s="37">
        <v>104.7</v>
      </c>
      <c r="N67" s="37">
        <v>104.7</v>
      </c>
      <c r="O67" s="37">
        <v>104.7</v>
      </c>
      <c r="P67" s="37">
        <v>104</v>
      </c>
      <c r="Q67" s="37">
        <v>104</v>
      </c>
      <c r="R67" s="37">
        <v>104</v>
      </c>
      <c r="S67" s="37">
        <v>104</v>
      </c>
      <c r="T67" s="37">
        <v>104.9</v>
      </c>
      <c r="U67" s="37">
        <v>104.9</v>
      </c>
      <c r="V67" s="37">
        <v>104.9</v>
      </c>
    </row>
    <row r="68" spans="1:22" x14ac:dyDescent="0.3">
      <c r="A68" s="166" t="s">
        <v>213</v>
      </c>
      <c r="B68" s="30" t="s">
        <v>85</v>
      </c>
      <c r="C68" s="166" t="s">
        <v>213</v>
      </c>
      <c r="D68" s="6" t="s">
        <v>154</v>
      </c>
      <c r="E68" s="167">
        <v>104.7</v>
      </c>
      <c r="F68" s="167">
        <v>104.7</v>
      </c>
      <c r="G68" s="167">
        <v>104</v>
      </c>
      <c r="H68" s="167">
        <v>104.7</v>
      </c>
      <c r="I68" s="167">
        <v>104.7</v>
      </c>
      <c r="J68" s="167">
        <v>104.7</v>
      </c>
      <c r="K68" s="167">
        <v>104.7</v>
      </c>
      <c r="L68" s="167">
        <v>104.7</v>
      </c>
      <c r="M68" s="167">
        <v>104.7</v>
      </c>
      <c r="N68" s="167">
        <v>104.7</v>
      </c>
      <c r="O68" s="167">
        <v>104.7</v>
      </c>
      <c r="P68" s="167">
        <v>104</v>
      </c>
      <c r="Q68" s="167">
        <v>104</v>
      </c>
      <c r="R68" s="167">
        <v>104</v>
      </c>
      <c r="S68" s="167">
        <v>104</v>
      </c>
      <c r="T68" s="167">
        <v>104.9</v>
      </c>
      <c r="U68" s="167">
        <v>104.9</v>
      </c>
      <c r="V68" s="167">
        <v>104.9</v>
      </c>
    </row>
    <row r="69" spans="1:22" x14ac:dyDescent="0.3">
      <c r="A69" s="166" t="s">
        <v>214</v>
      </c>
      <c r="B69" s="30" t="s">
        <v>86</v>
      </c>
      <c r="C69" s="166" t="s">
        <v>214</v>
      </c>
      <c r="D69" s="6" t="s">
        <v>154</v>
      </c>
      <c r="E69" s="167">
        <v>104.7</v>
      </c>
      <c r="F69" s="167">
        <v>104.7</v>
      </c>
      <c r="G69" s="167">
        <v>104</v>
      </c>
      <c r="H69" s="167">
        <v>104.7</v>
      </c>
      <c r="I69" s="167">
        <v>104.7</v>
      </c>
      <c r="J69" s="167">
        <v>104.7</v>
      </c>
      <c r="K69" s="167">
        <v>104.7</v>
      </c>
      <c r="L69" s="167">
        <v>104.7</v>
      </c>
      <c r="M69" s="167">
        <v>104.7</v>
      </c>
      <c r="N69" s="167">
        <v>104.7</v>
      </c>
      <c r="O69" s="167">
        <v>104.7</v>
      </c>
      <c r="P69" s="167">
        <v>104</v>
      </c>
      <c r="Q69" s="167">
        <v>104</v>
      </c>
      <c r="R69" s="167">
        <v>104</v>
      </c>
      <c r="S69" s="167">
        <v>104</v>
      </c>
      <c r="T69" s="167">
        <v>104.9</v>
      </c>
      <c r="U69" s="167">
        <v>104.9</v>
      </c>
      <c r="V69" s="167">
        <v>104.9</v>
      </c>
    </row>
    <row r="70" spans="1:22" x14ac:dyDescent="0.3">
      <c r="A70" s="166" t="s">
        <v>215</v>
      </c>
      <c r="B70" s="29" t="s">
        <v>87</v>
      </c>
      <c r="C70" s="166" t="s">
        <v>215</v>
      </c>
      <c r="D70" s="6" t="s">
        <v>154</v>
      </c>
      <c r="E70" s="37">
        <v>118.6</v>
      </c>
      <c r="F70" s="37">
        <v>119.7</v>
      </c>
      <c r="G70" s="37">
        <v>122.15</v>
      </c>
      <c r="H70" s="37">
        <v>116.8</v>
      </c>
      <c r="I70" s="37">
        <v>118.2</v>
      </c>
      <c r="J70" s="37">
        <v>119.6</v>
      </c>
      <c r="K70" s="37">
        <v>119.6</v>
      </c>
      <c r="L70" s="37">
        <v>119.6</v>
      </c>
      <c r="M70" s="37">
        <v>119.6</v>
      </c>
      <c r="N70" s="37">
        <v>119.6</v>
      </c>
      <c r="O70" s="37">
        <v>119.9</v>
      </c>
      <c r="P70" s="37">
        <v>120.4</v>
      </c>
      <c r="Q70" s="37">
        <v>121.9</v>
      </c>
      <c r="R70" s="37">
        <v>122.3</v>
      </c>
      <c r="S70" s="37">
        <v>124</v>
      </c>
      <c r="T70" s="37">
        <v>124</v>
      </c>
      <c r="U70" s="37">
        <v>124</v>
      </c>
      <c r="V70" s="37">
        <v>123</v>
      </c>
    </row>
    <row r="71" spans="1:22" x14ac:dyDescent="0.3">
      <c r="A71" s="166" t="s">
        <v>216</v>
      </c>
      <c r="B71" s="30" t="s">
        <v>87</v>
      </c>
      <c r="C71" s="166" t="s">
        <v>216</v>
      </c>
      <c r="D71" s="6" t="s">
        <v>154</v>
      </c>
      <c r="E71" s="44">
        <v>118.6</v>
      </c>
      <c r="F71" s="44">
        <v>119.7</v>
      </c>
      <c r="G71" s="44">
        <v>122.15</v>
      </c>
      <c r="H71" s="44">
        <v>116.8</v>
      </c>
      <c r="I71" s="44">
        <v>118.2</v>
      </c>
      <c r="J71" s="44">
        <v>119.6</v>
      </c>
      <c r="K71" s="44">
        <v>119.6</v>
      </c>
      <c r="L71" s="44">
        <v>119.6</v>
      </c>
      <c r="M71" s="44">
        <v>119.6</v>
      </c>
      <c r="N71" s="44">
        <v>119.6</v>
      </c>
      <c r="O71" s="44">
        <v>119.9</v>
      </c>
      <c r="P71" s="44">
        <v>120.4</v>
      </c>
      <c r="Q71" s="44">
        <v>121.9</v>
      </c>
      <c r="R71" s="44">
        <v>122.3</v>
      </c>
      <c r="S71" s="44">
        <v>124</v>
      </c>
      <c r="T71" s="44">
        <v>124</v>
      </c>
      <c r="U71" s="44">
        <v>124</v>
      </c>
      <c r="V71" s="44">
        <v>123</v>
      </c>
    </row>
    <row r="72" spans="1:22" x14ac:dyDescent="0.3">
      <c r="A72" s="166" t="s">
        <v>217</v>
      </c>
      <c r="B72" s="29" t="s">
        <v>88</v>
      </c>
      <c r="C72" s="166" t="s">
        <v>217</v>
      </c>
      <c r="D72" s="6" t="s">
        <v>154</v>
      </c>
      <c r="E72" s="37">
        <v>93.9</v>
      </c>
      <c r="F72" s="37">
        <v>92.8</v>
      </c>
      <c r="G72" s="37">
        <v>92.75</v>
      </c>
      <c r="H72" s="37">
        <v>94.2</v>
      </c>
      <c r="I72" s="37">
        <v>94.2</v>
      </c>
      <c r="J72" s="37">
        <v>93.8</v>
      </c>
      <c r="K72" s="37">
        <v>93.6</v>
      </c>
      <c r="L72" s="37">
        <v>93.6</v>
      </c>
      <c r="M72" s="37">
        <v>92.7</v>
      </c>
      <c r="N72" s="37">
        <v>92.7</v>
      </c>
      <c r="O72" s="37">
        <v>92.1</v>
      </c>
      <c r="P72" s="37">
        <v>92.9</v>
      </c>
      <c r="Q72" s="37">
        <v>92.9</v>
      </c>
      <c r="R72" s="37">
        <v>93</v>
      </c>
      <c r="S72" s="37">
        <v>92.2</v>
      </c>
      <c r="T72" s="37">
        <v>92.2</v>
      </c>
      <c r="U72" s="37">
        <v>92.2</v>
      </c>
      <c r="V72" s="37">
        <v>93</v>
      </c>
    </row>
    <row r="73" spans="1:22" x14ac:dyDescent="0.3">
      <c r="A73" s="166" t="s">
        <v>218</v>
      </c>
      <c r="B73" s="30" t="s">
        <v>89</v>
      </c>
      <c r="C73" s="166" t="s">
        <v>218</v>
      </c>
      <c r="D73" s="6" t="s">
        <v>154</v>
      </c>
      <c r="E73" s="167">
        <v>93.9</v>
      </c>
      <c r="F73" s="167">
        <v>92.8</v>
      </c>
      <c r="G73" s="167">
        <v>92.75</v>
      </c>
      <c r="H73" s="167">
        <v>94.2</v>
      </c>
      <c r="I73" s="167">
        <v>94.2</v>
      </c>
      <c r="J73" s="167">
        <v>93.8</v>
      </c>
      <c r="K73" s="167">
        <v>93.6</v>
      </c>
      <c r="L73" s="167">
        <v>93.6</v>
      </c>
      <c r="M73" s="167">
        <v>92.7</v>
      </c>
      <c r="N73" s="167">
        <v>92.7</v>
      </c>
      <c r="O73" s="167">
        <v>92.1</v>
      </c>
      <c r="P73" s="167">
        <v>92.9</v>
      </c>
      <c r="Q73" s="167">
        <v>92.9</v>
      </c>
      <c r="R73" s="167">
        <v>93</v>
      </c>
      <c r="S73" s="167">
        <v>92.2</v>
      </c>
      <c r="T73" s="167">
        <v>92.2</v>
      </c>
      <c r="U73" s="167">
        <v>92.2</v>
      </c>
      <c r="V73" s="167">
        <v>93</v>
      </c>
    </row>
    <row r="74" spans="1:22" x14ac:dyDescent="0.3">
      <c r="A74" s="166" t="s">
        <v>219</v>
      </c>
      <c r="B74" s="30" t="s">
        <v>90</v>
      </c>
      <c r="C74" s="166" t="s">
        <v>219</v>
      </c>
      <c r="D74" s="6" t="s">
        <v>154</v>
      </c>
      <c r="E74" s="167">
        <v>93.9</v>
      </c>
      <c r="F74" s="167">
        <v>92.8</v>
      </c>
      <c r="G74" s="167">
        <v>92.75</v>
      </c>
      <c r="H74" s="167">
        <v>94.2</v>
      </c>
      <c r="I74" s="167">
        <v>94.2</v>
      </c>
      <c r="J74" s="167">
        <v>93.8</v>
      </c>
      <c r="K74" s="167">
        <v>93.6</v>
      </c>
      <c r="L74" s="167">
        <v>93.6</v>
      </c>
      <c r="M74" s="167">
        <v>92.7</v>
      </c>
      <c r="N74" s="167">
        <v>92.7</v>
      </c>
      <c r="O74" s="167">
        <v>92.1</v>
      </c>
      <c r="P74" s="167">
        <v>92.9</v>
      </c>
      <c r="Q74" s="167">
        <v>92.9</v>
      </c>
      <c r="R74" s="167">
        <v>93</v>
      </c>
      <c r="S74" s="167">
        <v>92.2</v>
      </c>
      <c r="T74" s="167">
        <v>92.2</v>
      </c>
      <c r="U74" s="167">
        <v>92.2</v>
      </c>
      <c r="V74" s="167">
        <v>93</v>
      </c>
    </row>
    <row r="75" spans="1:22" x14ac:dyDescent="0.3">
      <c r="A75" s="166" t="s">
        <v>220</v>
      </c>
      <c r="B75" s="29" t="s">
        <v>91</v>
      </c>
      <c r="C75" s="166" t="s">
        <v>220</v>
      </c>
      <c r="D75" s="6" t="s">
        <v>154</v>
      </c>
      <c r="E75" s="37">
        <v>102.9</v>
      </c>
      <c r="F75" s="37">
        <v>104.7</v>
      </c>
      <c r="G75" s="37">
        <v>105</v>
      </c>
      <c r="H75" s="37">
        <v>101.7</v>
      </c>
      <c r="I75" s="37">
        <v>102.1</v>
      </c>
      <c r="J75" s="37">
        <v>103</v>
      </c>
      <c r="K75" s="37">
        <v>104.7</v>
      </c>
      <c r="L75" s="37">
        <v>104.7</v>
      </c>
      <c r="M75" s="37">
        <v>104.7</v>
      </c>
      <c r="N75" s="37">
        <v>104.7</v>
      </c>
      <c r="O75" s="37">
        <v>104.7</v>
      </c>
      <c r="P75" s="37">
        <v>104.7</v>
      </c>
      <c r="Q75" s="37">
        <v>105.1</v>
      </c>
      <c r="R75" s="37">
        <v>105.1</v>
      </c>
      <c r="S75" s="37">
        <v>105.1</v>
      </c>
      <c r="T75" s="37">
        <v>105.1</v>
      </c>
      <c r="U75" s="37">
        <v>105.1</v>
      </c>
      <c r="V75" s="37">
        <v>105.1</v>
      </c>
    </row>
    <row r="76" spans="1:22" x14ac:dyDescent="0.3">
      <c r="A76" s="166" t="s">
        <v>221</v>
      </c>
      <c r="B76" s="30" t="s">
        <v>92</v>
      </c>
      <c r="C76" s="166" t="s">
        <v>221</v>
      </c>
      <c r="D76" s="6" t="s">
        <v>154</v>
      </c>
      <c r="E76" s="167">
        <v>102.9</v>
      </c>
      <c r="F76" s="167">
        <v>104.7</v>
      </c>
      <c r="G76" s="167">
        <v>105</v>
      </c>
      <c r="H76" s="167">
        <v>101.7</v>
      </c>
      <c r="I76" s="167">
        <v>102.1</v>
      </c>
      <c r="J76" s="167">
        <v>103</v>
      </c>
      <c r="K76" s="167">
        <v>104.7</v>
      </c>
      <c r="L76" s="167">
        <v>104.7</v>
      </c>
      <c r="M76" s="167">
        <v>104.7</v>
      </c>
      <c r="N76" s="167">
        <v>104.7</v>
      </c>
      <c r="O76" s="167">
        <v>104.7</v>
      </c>
      <c r="P76" s="167">
        <v>104.7</v>
      </c>
      <c r="Q76" s="167">
        <v>105.1</v>
      </c>
      <c r="R76" s="167">
        <v>105.1</v>
      </c>
      <c r="S76" s="167">
        <v>105.1</v>
      </c>
      <c r="T76" s="167">
        <v>105.1</v>
      </c>
      <c r="U76" s="167">
        <v>105.1</v>
      </c>
      <c r="V76" s="167">
        <v>105.1</v>
      </c>
    </row>
    <row r="77" spans="1:22" x14ac:dyDescent="0.3">
      <c r="A77" s="166" t="s">
        <v>222</v>
      </c>
      <c r="B77" s="30" t="s">
        <v>93</v>
      </c>
      <c r="C77" s="166" t="s">
        <v>222</v>
      </c>
      <c r="D77" s="6" t="s">
        <v>154</v>
      </c>
      <c r="E77" s="167">
        <v>102.9</v>
      </c>
      <c r="F77" s="167">
        <v>104.7</v>
      </c>
      <c r="G77" s="167">
        <v>105</v>
      </c>
      <c r="H77" s="167">
        <v>101.7</v>
      </c>
      <c r="I77" s="167">
        <v>102.1</v>
      </c>
      <c r="J77" s="167">
        <v>103</v>
      </c>
      <c r="K77" s="167">
        <v>104.7</v>
      </c>
      <c r="L77" s="167">
        <v>104.7</v>
      </c>
      <c r="M77" s="167">
        <v>104.7</v>
      </c>
      <c r="N77" s="167">
        <v>104.7</v>
      </c>
      <c r="O77" s="167">
        <v>104.7</v>
      </c>
      <c r="P77" s="167">
        <v>104.7</v>
      </c>
      <c r="Q77" s="167">
        <v>105.1</v>
      </c>
      <c r="R77" s="167">
        <v>105.1</v>
      </c>
      <c r="S77" s="167">
        <v>105.1</v>
      </c>
      <c r="T77" s="167">
        <v>105.1</v>
      </c>
      <c r="U77" s="167">
        <v>105.1</v>
      </c>
      <c r="V77" s="167">
        <v>105.1</v>
      </c>
    </row>
    <row r="78" spans="1:22" ht="28.8" x14ac:dyDescent="0.3">
      <c r="A78" s="166" t="s">
        <v>223</v>
      </c>
      <c r="B78" s="29" t="s">
        <v>95</v>
      </c>
      <c r="C78" s="166" t="s">
        <v>223</v>
      </c>
      <c r="D78" s="6" t="s">
        <v>154</v>
      </c>
      <c r="E78" s="37">
        <v>99.9</v>
      </c>
      <c r="F78" s="37">
        <v>99.9</v>
      </c>
      <c r="G78" s="37">
        <v>107.9</v>
      </c>
      <c r="H78" s="37">
        <v>99.9</v>
      </c>
      <c r="I78" s="37">
        <v>99.9</v>
      </c>
      <c r="J78" s="37">
        <v>99.9</v>
      </c>
      <c r="K78" s="37">
        <v>99.9</v>
      </c>
      <c r="L78" s="37">
        <v>99.9</v>
      </c>
      <c r="M78" s="37">
        <v>99.9</v>
      </c>
      <c r="N78" s="37">
        <v>99.9</v>
      </c>
      <c r="O78" s="37">
        <v>99.9</v>
      </c>
      <c r="P78" s="37">
        <v>107.9</v>
      </c>
      <c r="Q78" s="37">
        <v>107.9</v>
      </c>
      <c r="R78" s="37">
        <v>107.9</v>
      </c>
      <c r="S78" s="37">
        <v>107.9</v>
      </c>
      <c r="T78" s="37">
        <v>107.9</v>
      </c>
      <c r="U78" s="37">
        <v>107.9</v>
      </c>
      <c r="V78" s="37">
        <v>107.9</v>
      </c>
    </row>
    <row r="79" spans="1:22" x14ac:dyDescent="0.3">
      <c r="A79" s="166" t="s">
        <v>224</v>
      </c>
      <c r="B79" s="29" t="s">
        <v>96</v>
      </c>
      <c r="C79" s="166" t="s">
        <v>224</v>
      </c>
      <c r="D79" s="6" t="s">
        <v>154</v>
      </c>
      <c r="E79" s="37">
        <v>99.9</v>
      </c>
      <c r="F79" s="37">
        <v>99.9</v>
      </c>
      <c r="G79" s="37">
        <v>107.9</v>
      </c>
      <c r="H79" s="37">
        <v>99.9</v>
      </c>
      <c r="I79" s="37">
        <v>99.9</v>
      </c>
      <c r="J79" s="37">
        <v>99.9</v>
      </c>
      <c r="K79" s="37">
        <v>99.9</v>
      </c>
      <c r="L79" s="37">
        <v>99.9</v>
      </c>
      <c r="M79" s="37">
        <v>99.9</v>
      </c>
      <c r="N79" s="37">
        <v>99.9</v>
      </c>
      <c r="O79" s="37">
        <v>99.9</v>
      </c>
      <c r="P79" s="37">
        <v>107.9</v>
      </c>
      <c r="Q79" s="37">
        <v>107.9</v>
      </c>
      <c r="R79" s="37">
        <v>107.9</v>
      </c>
      <c r="S79" s="37">
        <v>107.9</v>
      </c>
      <c r="T79" s="37">
        <v>107.9</v>
      </c>
      <c r="U79" s="37">
        <v>107.9</v>
      </c>
      <c r="V79" s="37">
        <v>107.9</v>
      </c>
    </row>
    <row r="80" spans="1:22" x14ac:dyDescent="0.3">
      <c r="A80" s="166" t="s">
        <v>225</v>
      </c>
      <c r="B80" s="30" t="s">
        <v>97</v>
      </c>
      <c r="C80" s="166" t="s">
        <v>225</v>
      </c>
      <c r="D80" s="6" t="s">
        <v>154</v>
      </c>
      <c r="E80" s="167">
        <v>99.9</v>
      </c>
      <c r="F80" s="167">
        <v>99.9</v>
      </c>
      <c r="G80" s="167">
        <v>107.9</v>
      </c>
      <c r="H80" s="167">
        <v>99.9</v>
      </c>
      <c r="I80" s="167">
        <v>99.9</v>
      </c>
      <c r="J80" s="167">
        <v>99.9</v>
      </c>
      <c r="K80" s="167">
        <v>99.9</v>
      </c>
      <c r="L80" s="167">
        <v>99.9</v>
      </c>
      <c r="M80" s="167">
        <v>99.9</v>
      </c>
      <c r="N80" s="167">
        <v>99.9</v>
      </c>
      <c r="O80" s="167">
        <v>99.9</v>
      </c>
      <c r="P80" s="167">
        <v>107.9</v>
      </c>
      <c r="Q80" s="167">
        <v>107.9</v>
      </c>
      <c r="R80" s="167">
        <v>107.9</v>
      </c>
      <c r="S80" s="167">
        <v>107.9</v>
      </c>
      <c r="T80" s="167">
        <v>107.9</v>
      </c>
      <c r="U80" s="167">
        <v>107.9</v>
      </c>
      <c r="V80" s="167">
        <v>107.9</v>
      </c>
    </row>
    <row r="81" spans="1:172" x14ac:dyDescent="0.3">
      <c r="A81" s="166" t="s">
        <v>226</v>
      </c>
      <c r="B81" s="30" t="s">
        <v>98</v>
      </c>
      <c r="C81" s="166" t="s">
        <v>226</v>
      </c>
      <c r="D81" s="6" t="s">
        <v>154</v>
      </c>
      <c r="E81" s="167">
        <v>99.9</v>
      </c>
      <c r="F81" s="167">
        <v>99.9</v>
      </c>
      <c r="G81" s="167">
        <v>107.9</v>
      </c>
      <c r="H81" s="167">
        <v>99.9</v>
      </c>
      <c r="I81" s="167">
        <v>99.9</v>
      </c>
      <c r="J81" s="167">
        <v>99.9</v>
      </c>
      <c r="K81" s="167">
        <v>99.9</v>
      </c>
      <c r="L81" s="167">
        <v>99.9</v>
      </c>
      <c r="M81" s="167">
        <v>99.9</v>
      </c>
      <c r="N81" s="167">
        <v>99.9</v>
      </c>
      <c r="O81" s="167">
        <v>99.9</v>
      </c>
      <c r="P81" s="167">
        <v>107.9</v>
      </c>
      <c r="Q81" s="167">
        <v>107.9</v>
      </c>
      <c r="R81" s="167">
        <v>107.9</v>
      </c>
      <c r="S81" s="167">
        <v>107.9</v>
      </c>
      <c r="T81" s="167">
        <v>107.9</v>
      </c>
      <c r="U81" s="167">
        <v>107.9</v>
      </c>
      <c r="V81" s="167">
        <v>107.9</v>
      </c>
    </row>
    <row r="82" spans="1:172" ht="15" thickBot="1" x14ac:dyDescent="0.35">
      <c r="A82" s="166" t="s">
        <v>227</v>
      </c>
      <c r="B82" s="29" t="s">
        <v>99</v>
      </c>
      <c r="C82" s="166" t="s">
        <v>227</v>
      </c>
      <c r="D82" s="6" t="s">
        <v>154</v>
      </c>
      <c r="E82" s="37">
        <v>113</v>
      </c>
      <c r="F82" s="37">
        <v>112.4</v>
      </c>
      <c r="G82" s="37">
        <v>114.52500000000001</v>
      </c>
      <c r="H82" s="37">
        <v>113</v>
      </c>
      <c r="I82" s="37">
        <v>113.2</v>
      </c>
      <c r="J82" s="37">
        <v>112.7</v>
      </c>
      <c r="K82" s="37">
        <v>113.1</v>
      </c>
      <c r="L82" s="37">
        <v>112.8</v>
      </c>
      <c r="M82" s="37">
        <v>112.4</v>
      </c>
      <c r="N82" s="37">
        <v>112.1</v>
      </c>
      <c r="O82" s="37">
        <v>112.5</v>
      </c>
      <c r="P82" s="37">
        <v>114.2</v>
      </c>
      <c r="Q82" s="37">
        <v>114.6</v>
      </c>
      <c r="R82" s="37">
        <v>114.9</v>
      </c>
      <c r="S82" s="37">
        <v>114.4</v>
      </c>
      <c r="T82" s="37">
        <v>114.7</v>
      </c>
      <c r="U82" s="37">
        <v>114.4</v>
      </c>
      <c r="V82" s="37">
        <v>114.5</v>
      </c>
    </row>
    <row r="83" spans="1:172" s="39" customFormat="1" x14ac:dyDescent="0.3">
      <c r="B83" s="40" t="s">
        <v>117</v>
      </c>
      <c r="C83" s="41"/>
      <c r="D83" s="42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/>
      <c r="AZ83" s="43"/>
      <c r="BA83" s="43"/>
      <c r="BB83" s="43"/>
      <c r="BC83" s="43"/>
      <c r="BD83" s="43"/>
      <c r="BE83" s="43"/>
      <c r="BF83" s="43"/>
      <c r="BG83" s="43"/>
      <c r="BH83" s="43"/>
      <c r="BI83" s="43"/>
      <c r="BJ83" s="43"/>
      <c r="BK83" s="43"/>
      <c r="BL83" s="43"/>
      <c r="BM83" s="43"/>
      <c r="BN83" s="43"/>
      <c r="BO83" s="43"/>
      <c r="BP83" s="43"/>
      <c r="BQ83" s="43"/>
      <c r="BR83" s="43"/>
      <c r="BS83" s="43"/>
      <c r="BT83" s="43"/>
      <c r="BU83" s="43"/>
      <c r="BV83" s="43"/>
      <c r="BW83" s="43"/>
      <c r="BX83" s="43"/>
      <c r="BY83" s="43"/>
      <c r="BZ83" s="43"/>
      <c r="CA83" s="43"/>
      <c r="CB83" s="43"/>
      <c r="CC83" s="43"/>
      <c r="CD83" s="43"/>
      <c r="CE83" s="43"/>
      <c r="CF83" s="43"/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/>
      <c r="CX83" s="43"/>
      <c r="CY83" s="43"/>
      <c r="CZ83" s="43"/>
      <c r="DA83" s="43"/>
      <c r="DB83" s="43"/>
      <c r="DC83" s="43"/>
      <c r="DD83" s="43"/>
      <c r="DE83" s="43"/>
      <c r="DF83" s="43"/>
      <c r="DG83" s="43"/>
      <c r="DH83" s="43"/>
      <c r="DI83" s="43"/>
      <c r="DJ83" s="43"/>
      <c r="DK83" s="43"/>
      <c r="DL83" s="43"/>
      <c r="DM83" s="43"/>
      <c r="DN83" s="43"/>
      <c r="DO83" s="43"/>
      <c r="DP83" s="43"/>
      <c r="DQ83" s="43"/>
      <c r="DR83" s="43"/>
      <c r="DS83" s="43"/>
      <c r="DT83" s="43"/>
      <c r="DU83" s="43"/>
      <c r="DV83" s="43"/>
      <c r="DW83" s="43"/>
      <c r="DX83" s="43"/>
      <c r="DY83" s="43"/>
      <c r="DZ83" s="43"/>
      <c r="EA83" s="43"/>
      <c r="EB83" s="43"/>
      <c r="EC83" s="43"/>
      <c r="ED83" s="43"/>
      <c r="EE83" s="43"/>
      <c r="EF83" s="43"/>
      <c r="EG83" s="43"/>
      <c r="EH83" s="43"/>
      <c r="EI83" s="43"/>
      <c r="EJ83" s="43"/>
      <c r="EK83" s="43"/>
      <c r="EL83" s="43"/>
      <c r="EM83" s="43"/>
      <c r="EN83" s="43"/>
      <c r="EO83" s="43"/>
      <c r="EP83" s="43"/>
      <c r="EQ83" s="43"/>
      <c r="ER83" s="43"/>
      <c r="ES83" s="43"/>
      <c r="ET83" s="43"/>
      <c r="EU83" s="43"/>
      <c r="EV83" s="43"/>
      <c r="EW83" s="43"/>
      <c r="EX83" s="43"/>
      <c r="EY83" s="43"/>
      <c r="EZ83" s="43"/>
      <c r="FA83" s="43"/>
      <c r="FB83" s="43"/>
      <c r="FC83" s="43"/>
      <c r="FD83" s="43"/>
      <c r="FE83" s="43"/>
      <c r="FF83" s="43"/>
      <c r="FG83" s="43"/>
      <c r="FH83" s="43"/>
      <c r="FI83" s="43"/>
      <c r="FJ83" s="43"/>
      <c r="FK83" s="43"/>
      <c r="FL83" s="43"/>
      <c r="FM83" s="43"/>
      <c r="FN83" s="43"/>
      <c r="FO83" s="43"/>
      <c r="FP83" s="43"/>
    </row>
    <row r="84" spans="1:172" x14ac:dyDescent="0.3">
      <c r="A84" s="166" t="s">
        <v>228</v>
      </c>
      <c r="B84" s="29" t="s">
        <v>28</v>
      </c>
      <c r="C84" s="166" t="s">
        <v>228</v>
      </c>
      <c r="D84" s="6" t="s">
        <v>14</v>
      </c>
      <c r="E84" s="37">
        <v>67.8</v>
      </c>
      <c r="F84" s="37">
        <v>67.8</v>
      </c>
      <c r="G84" s="37">
        <v>67.8</v>
      </c>
      <c r="H84" s="37">
        <v>67.8</v>
      </c>
      <c r="I84" s="37">
        <v>67.8</v>
      </c>
      <c r="J84" s="37">
        <v>67.8</v>
      </c>
      <c r="K84" s="37">
        <v>67.8</v>
      </c>
      <c r="L84" s="37">
        <v>67.8</v>
      </c>
      <c r="M84" s="37">
        <v>67.8</v>
      </c>
      <c r="N84" s="37">
        <v>67.8</v>
      </c>
      <c r="O84" s="37">
        <v>67.8</v>
      </c>
      <c r="P84" s="37">
        <v>67.8</v>
      </c>
      <c r="Q84" s="37">
        <v>67.8</v>
      </c>
      <c r="R84" s="37">
        <v>67.8</v>
      </c>
      <c r="S84" s="37">
        <v>67.8</v>
      </c>
      <c r="T84" s="37">
        <v>67.8</v>
      </c>
      <c r="U84" s="37">
        <v>67.8</v>
      </c>
      <c r="V84" s="37">
        <v>67.8</v>
      </c>
      <c r="W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D84" s="7"/>
      <c r="FE84" s="7"/>
      <c r="FF84" s="7"/>
      <c r="FG84" s="7"/>
      <c r="FH84" s="7"/>
      <c r="FI84" s="7"/>
      <c r="FJ84" s="7"/>
      <c r="FK84" s="7"/>
      <c r="FL84" s="7"/>
      <c r="FM84" s="7"/>
      <c r="FN84" s="7"/>
      <c r="FO84" s="7"/>
      <c r="FP84" s="7"/>
    </row>
    <row r="85" spans="1:172" x14ac:dyDescent="0.3">
      <c r="A85" s="166" t="s">
        <v>228</v>
      </c>
      <c r="B85" s="29" t="s">
        <v>29</v>
      </c>
      <c r="C85" s="166" t="s">
        <v>228</v>
      </c>
      <c r="D85" s="6" t="s">
        <v>14</v>
      </c>
      <c r="E85" s="37">
        <v>67.8</v>
      </c>
      <c r="F85" s="37">
        <v>67.8</v>
      </c>
      <c r="G85" s="37">
        <v>67.8</v>
      </c>
      <c r="H85" s="37">
        <v>67.8</v>
      </c>
      <c r="I85" s="37">
        <v>67.8</v>
      </c>
      <c r="J85" s="37">
        <v>67.8</v>
      </c>
      <c r="K85" s="37">
        <v>67.8</v>
      </c>
      <c r="L85" s="37">
        <v>67.8</v>
      </c>
      <c r="M85" s="37">
        <v>67.8</v>
      </c>
      <c r="N85" s="37">
        <v>67.8</v>
      </c>
      <c r="O85" s="37">
        <v>67.8</v>
      </c>
      <c r="P85" s="37">
        <v>67.8</v>
      </c>
      <c r="Q85" s="37">
        <v>67.8</v>
      </c>
      <c r="R85" s="37">
        <v>67.8</v>
      </c>
      <c r="S85" s="37">
        <v>67.8</v>
      </c>
      <c r="T85" s="37">
        <v>67.8</v>
      </c>
      <c r="U85" s="37">
        <v>67.8</v>
      </c>
      <c r="V85" s="37">
        <v>67.8</v>
      </c>
      <c r="W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D85" s="7"/>
      <c r="FE85" s="7"/>
      <c r="FF85" s="7"/>
      <c r="FG85" s="7"/>
      <c r="FH85" s="7"/>
      <c r="FI85" s="7"/>
      <c r="FJ85" s="7"/>
      <c r="FK85" s="7"/>
      <c r="FL85" s="7"/>
      <c r="FM85" s="7"/>
      <c r="FN85" s="7"/>
      <c r="FO85" s="7"/>
      <c r="FP85" s="7"/>
    </row>
    <row r="86" spans="1:172" x14ac:dyDescent="0.3">
      <c r="A86" s="166" t="s">
        <v>229</v>
      </c>
      <c r="B86" s="30" t="s">
        <v>31</v>
      </c>
      <c r="C86" s="166" t="s">
        <v>229</v>
      </c>
      <c r="D86" s="6" t="s">
        <v>14</v>
      </c>
      <c r="E86" s="44">
        <v>67.8</v>
      </c>
      <c r="F86" s="44">
        <v>67.8</v>
      </c>
      <c r="G86" s="44">
        <v>67.8</v>
      </c>
      <c r="H86" s="44">
        <v>67.8</v>
      </c>
      <c r="I86" s="44">
        <v>67.8</v>
      </c>
      <c r="J86" s="44">
        <v>67.8</v>
      </c>
      <c r="K86" s="44">
        <v>67.8</v>
      </c>
      <c r="L86" s="44">
        <v>67.8</v>
      </c>
      <c r="M86" s="44">
        <v>67.8</v>
      </c>
      <c r="N86" s="44">
        <v>67.8</v>
      </c>
      <c r="O86" s="44">
        <v>67.8</v>
      </c>
      <c r="P86" s="44">
        <v>67.8</v>
      </c>
      <c r="Q86" s="44">
        <v>67.8</v>
      </c>
      <c r="R86" s="44">
        <v>67.8</v>
      </c>
      <c r="S86" s="44">
        <v>67.8</v>
      </c>
      <c r="T86" s="44">
        <v>67.8</v>
      </c>
      <c r="U86" s="44">
        <v>67.8</v>
      </c>
      <c r="V86" s="44">
        <v>67.8</v>
      </c>
      <c r="W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D86" s="7"/>
      <c r="FE86" s="7"/>
      <c r="FF86" s="7"/>
      <c r="FG86" s="7"/>
      <c r="FH86" s="7"/>
      <c r="FI86" s="7"/>
      <c r="FJ86" s="7"/>
      <c r="FK86" s="7"/>
      <c r="FL86" s="7"/>
      <c r="FM86" s="7"/>
      <c r="FN86" s="7"/>
      <c r="FO86" s="7"/>
      <c r="FP86" s="7"/>
    </row>
    <row r="87" spans="1:172" x14ac:dyDescent="0.3">
      <c r="A87" s="166" t="s">
        <v>230</v>
      </c>
      <c r="B87" s="29" t="s">
        <v>33</v>
      </c>
      <c r="C87" s="166" t="s">
        <v>230</v>
      </c>
      <c r="D87" s="6" t="s">
        <v>14</v>
      </c>
      <c r="E87" s="37">
        <v>791.9</v>
      </c>
      <c r="F87" s="37">
        <v>791.9</v>
      </c>
      <c r="G87" s="37">
        <v>791.9</v>
      </c>
      <c r="H87" s="37">
        <v>791.9</v>
      </c>
      <c r="I87" s="37">
        <v>791.9</v>
      </c>
      <c r="J87" s="37">
        <v>791.9</v>
      </c>
      <c r="K87" s="37">
        <v>791.9</v>
      </c>
      <c r="L87" s="37">
        <v>791.9</v>
      </c>
      <c r="M87" s="37">
        <v>791.9</v>
      </c>
      <c r="N87" s="37">
        <v>791.9</v>
      </c>
      <c r="O87" s="37">
        <v>791.9</v>
      </c>
      <c r="P87" s="37">
        <v>791.9</v>
      </c>
      <c r="Q87" s="37">
        <v>791.9</v>
      </c>
      <c r="R87" s="37">
        <v>791.9</v>
      </c>
      <c r="S87" s="37">
        <v>791.9</v>
      </c>
      <c r="T87" s="37">
        <v>791.9</v>
      </c>
      <c r="U87" s="37">
        <v>791.9</v>
      </c>
      <c r="V87" s="37">
        <v>791.9</v>
      </c>
      <c r="W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D87" s="7"/>
      <c r="FE87" s="7"/>
      <c r="FF87" s="7"/>
      <c r="FG87" s="7"/>
      <c r="FH87" s="7"/>
      <c r="FI87" s="7"/>
      <c r="FJ87" s="7"/>
      <c r="FK87" s="7"/>
      <c r="FL87" s="7"/>
      <c r="FM87" s="7"/>
      <c r="FN87" s="7"/>
      <c r="FO87" s="7"/>
      <c r="FP87" s="7"/>
    </row>
    <row r="88" spans="1:172" x14ac:dyDescent="0.3">
      <c r="A88" s="166" t="s">
        <v>231</v>
      </c>
      <c r="B88" s="31" t="s">
        <v>100</v>
      </c>
      <c r="C88" s="166" t="s">
        <v>231</v>
      </c>
      <c r="D88" s="6" t="s">
        <v>14</v>
      </c>
      <c r="E88" s="37">
        <v>308.7</v>
      </c>
      <c r="F88" s="37">
        <v>308.7</v>
      </c>
      <c r="G88" s="37">
        <v>308.7</v>
      </c>
      <c r="H88" s="37">
        <v>308.7</v>
      </c>
      <c r="I88" s="37">
        <v>308.7</v>
      </c>
      <c r="J88" s="37">
        <v>308.7</v>
      </c>
      <c r="K88" s="37">
        <v>308.7</v>
      </c>
      <c r="L88" s="37">
        <v>308.7</v>
      </c>
      <c r="M88" s="37">
        <v>308.7</v>
      </c>
      <c r="N88" s="37">
        <v>308.7</v>
      </c>
      <c r="O88" s="37">
        <v>308.7</v>
      </c>
      <c r="P88" s="37">
        <v>308.7</v>
      </c>
      <c r="Q88" s="37">
        <v>308.7</v>
      </c>
      <c r="R88" s="37">
        <v>308.7</v>
      </c>
      <c r="S88" s="37">
        <v>308.7</v>
      </c>
      <c r="T88" s="37">
        <v>308.7</v>
      </c>
      <c r="U88" s="37">
        <v>308.7</v>
      </c>
      <c r="V88" s="37">
        <v>308.7</v>
      </c>
      <c r="W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D88" s="7"/>
      <c r="FE88" s="7"/>
      <c r="FF88" s="7"/>
      <c r="FG88" s="7"/>
      <c r="FH88" s="7"/>
      <c r="FI88" s="7"/>
      <c r="FJ88" s="7"/>
      <c r="FK88" s="7"/>
      <c r="FL88" s="7"/>
      <c r="FM88" s="7"/>
      <c r="FN88" s="7"/>
      <c r="FO88" s="7"/>
      <c r="FP88" s="7"/>
    </row>
    <row r="89" spans="1:172" x14ac:dyDescent="0.3">
      <c r="A89" s="166" t="s">
        <v>232</v>
      </c>
      <c r="B89" s="32" t="s">
        <v>35</v>
      </c>
      <c r="C89" s="166" t="s">
        <v>232</v>
      </c>
      <c r="D89" s="6" t="s">
        <v>14</v>
      </c>
      <c r="E89" s="167">
        <v>81.099999999999994</v>
      </c>
      <c r="F89" s="167">
        <v>81.099999999999994</v>
      </c>
      <c r="G89" s="167">
        <v>81.099999999999994</v>
      </c>
      <c r="H89" s="167">
        <v>81.099999999999994</v>
      </c>
      <c r="I89" s="167">
        <v>81.099999999999994</v>
      </c>
      <c r="J89" s="167">
        <v>81.099999999999994</v>
      </c>
      <c r="K89" s="167">
        <v>81.099999999999994</v>
      </c>
      <c r="L89" s="167">
        <v>81.099999999999994</v>
      </c>
      <c r="M89" s="167">
        <v>81.099999999999994</v>
      </c>
      <c r="N89" s="167">
        <v>81.099999999999994</v>
      </c>
      <c r="O89" s="167">
        <v>81.099999999999994</v>
      </c>
      <c r="P89" s="167">
        <v>81.099999999999994</v>
      </c>
      <c r="Q89" s="167">
        <v>81.099999999999994</v>
      </c>
      <c r="R89" s="167">
        <v>81.099999999999994</v>
      </c>
      <c r="S89" s="167">
        <v>81.099999999999994</v>
      </c>
      <c r="T89" s="167">
        <v>81.099999999999994</v>
      </c>
      <c r="U89" s="167">
        <v>81.099999999999994</v>
      </c>
      <c r="V89" s="167">
        <v>81.099999999999994</v>
      </c>
      <c r="W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  <c r="FN89" s="7"/>
      <c r="FO89" s="7"/>
      <c r="FP89" s="7"/>
    </row>
    <row r="90" spans="1:172" x14ac:dyDescent="0.3">
      <c r="A90" s="166" t="s">
        <v>233</v>
      </c>
      <c r="B90" s="33" t="s">
        <v>36</v>
      </c>
      <c r="C90" s="166" t="s">
        <v>233</v>
      </c>
      <c r="D90" s="6" t="s">
        <v>14</v>
      </c>
      <c r="E90" s="167">
        <v>81.099999999999994</v>
      </c>
      <c r="F90" s="167">
        <v>81.099999999999994</v>
      </c>
      <c r="G90" s="167">
        <v>81.099999999999994</v>
      </c>
      <c r="H90" s="167">
        <v>81.099999999999994</v>
      </c>
      <c r="I90" s="167">
        <v>81.099999999999994</v>
      </c>
      <c r="J90" s="167">
        <v>81.099999999999994</v>
      </c>
      <c r="K90" s="167">
        <v>81.099999999999994</v>
      </c>
      <c r="L90" s="167">
        <v>81.099999999999994</v>
      </c>
      <c r="M90" s="167">
        <v>81.099999999999994</v>
      </c>
      <c r="N90" s="167">
        <v>81.099999999999994</v>
      </c>
      <c r="O90" s="167">
        <v>81.099999999999994</v>
      </c>
      <c r="P90" s="167">
        <v>81.099999999999994</v>
      </c>
      <c r="Q90" s="167">
        <v>81.099999999999994</v>
      </c>
      <c r="R90" s="167">
        <v>81.099999999999994</v>
      </c>
      <c r="S90" s="167">
        <v>81.099999999999994</v>
      </c>
      <c r="T90" s="167">
        <v>81.099999999999994</v>
      </c>
      <c r="U90" s="167">
        <v>81.099999999999994</v>
      </c>
      <c r="V90" s="167">
        <v>81.099999999999994</v>
      </c>
      <c r="W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  <c r="FN90" s="7"/>
      <c r="FO90" s="7"/>
      <c r="FP90" s="7"/>
    </row>
    <row r="91" spans="1:172" x14ac:dyDescent="0.3">
      <c r="A91" s="166" t="s">
        <v>234</v>
      </c>
      <c r="B91" s="33" t="s">
        <v>37</v>
      </c>
      <c r="C91" s="166" t="s">
        <v>234</v>
      </c>
      <c r="D91" s="6" t="s">
        <v>14</v>
      </c>
      <c r="E91" s="168">
        <v>25.5</v>
      </c>
      <c r="F91" s="168">
        <v>25.5</v>
      </c>
      <c r="G91" s="168">
        <v>25.5</v>
      </c>
      <c r="H91" s="168">
        <v>25.5</v>
      </c>
      <c r="I91" s="168">
        <v>25.5</v>
      </c>
      <c r="J91" s="168">
        <v>25.5</v>
      </c>
      <c r="K91" s="168">
        <v>25.5</v>
      </c>
      <c r="L91" s="168">
        <v>25.5</v>
      </c>
      <c r="M91" s="168">
        <v>25.5</v>
      </c>
      <c r="N91" s="168">
        <v>25.5</v>
      </c>
      <c r="O91" s="168">
        <v>25.5</v>
      </c>
      <c r="P91" s="168">
        <v>25.5</v>
      </c>
      <c r="Q91" s="168">
        <v>25.5</v>
      </c>
      <c r="R91" s="168">
        <v>25.5</v>
      </c>
      <c r="S91" s="168">
        <v>25.5</v>
      </c>
      <c r="T91" s="168">
        <v>25.5</v>
      </c>
      <c r="U91" s="168">
        <v>25.5</v>
      </c>
      <c r="V91" s="168">
        <v>25.5</v>
      </c>
      <c r="W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7"/>
      <c r="EI91" s="7"/>
      <c r="EJ91" s="7"/>
      <c r="EK91" s="7"/>
      <c r="EL91" s="7"/>
      <c r="EM91" s="7"/>
      <c r="EN91" s="7"/>
      <c r="EO91" s="7"/>
      <c r="EP91" s="7"/>
      <c r="EQ91" s="7"/>
      <c r="ER91" s="7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  <c r="FN91" s="7"/>
      <c r="FO91" s="7"/>
      <c r="FP91" s="7"/>
    </row>
    <row r="92" spans="1:172" x14ac:dyDescent="0.3">
      <c r="A92" s="166" t="s">
        <v>235</v>
      </c>
      <c r="B92" s="33" t="s">
        <v>38</v>
      </c>
      <c r="C92" s="166" t="s">
        <v>235</v>
      </c>
      <c r="D92" s="6" t="s">
        <v>14</v>
      </c>
      <c r="E92" s="168">
        <v>25.5</v>
      </c>
      <c r="F92" s="168">
        <v>25.5</v>
      </c>
      <c r="G92" s="168">
        <v>25.5</v>
      </c>
      <c r="H92" s="168">
        <v>25.5</v>
      </c>
      <c r="I92" s="168">
        <v>25.5</v>
      </c>
      <c r="J92" s="168">
        <v>25.5</v>
      </c>
      <c r="K92" s="168">
        <v>25.5</v>
      </c>
      <c r="L92" s="168">
        <v>25.5</v>
      </c>
      <c r="M92" s="168">
        <v>25.5</v>
      </c>
      <c r="N92" s="168">
        <v>25.5</v>
      </c>
      <c r="O92" s="168">
        <v>25.5</v>
      </c>
      <c r="P92" s="168">
        <v>25.5</v>
      </c>
      <c r="Q92" s="168">
        <v>25.5</v>
      </c>
      <c r="R92" s="168">
        <v>25.5</v>
      </c>
      <c r="S92" s="168">
        <v>25.5</v>
      </c>
      <c r="T92" s="168">
        <v>25.5</v>
      </c>
      <c r="U92" s="168">
        <v>25.5</v>
      </c>
      <c r="V92" s="168">
        <v>25.5</v>
      </c>
      <c r="W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D92" s="7"/>
      <c r="FE92" s="7"/>
      <c r="FF92" s="7"/>
      <c r="FG92" s="7"/>
      <c r="FH92" s="7"/>
      <c r="FI92" s="7"/>
      <c r="FJ92" s="7"/>
      <c r="FK92" s="7"/>
      <c r="FL92" s="7"/>
      <c r="FM92" s="7"/>
      <c r="FN92" s="7"/>
      <c r="FO92" s="7"/>
      <c r="FP92" s="7"/>
    </row>
    <row r="93" spans="1:172" x14ac:dyDescent="0.3">
      <c r="A93" s="166" t="s">
        <v>236</v>
      </c>
      <c r="B93" s="33" t="s">
        <v>39</v>
      </c>
      <c r="C93" s="166" t="s">
        <v>236</v>
      </c>
      <c r="D93" s="6" t="s">
        <v>14</v>
      </c>
      <c r="E93" s="167">
        <v>75.5</v>
      </c>
      <c r="F93" s="167">
        <v>75.5</v>
      </c>
      <c r="G93" s="167">
        <v>75.5</v>
      </c>
      <c r="H93" s="167">
        <v>75.5</v>
      </c>
      <c r="I93" s="167">
        <v>75.5</v>
      </c>
      <c r="J93" s="167">
        <v>75.5</v>
      </c>
      <c r="K93" s="167">
        <v>75.5</v>
      </c>
      <c r="L93" s="167">
        <v>75.5</v>
      </c>
      <c r="M93" s="167">
        <v>75.5</v>
      </c>
      <c r="N93" s="167">
        <v>75.5</v>
      </c>
      <c r="O93" s="167">
        <v>75.5</v>
      </c>
      <c r="P93" s="167">
        <v>75.5</v>
      </c>
      <c r="Q93" s="167">
        <v>75.5</v>
      </c>
      <c r="R93" s="167">
        <v>75.5</v>
      </c>
      <c r="S93" s="167">
        <v>75.5</v>
      </c>
      <c r="T93" s="167">
        <v>75.5</v>
      </c>
      <c r="U93" s="167">
        <v>75.5</v>
      </c>
      <c r="V93" s="167">
        <v>75.5</v>
      </c>
      <c r="W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D93" s="7"/>
      <c r="FE93" s="7"/>
      <c r="FF93" s="7"/>
      <c r="FG93" s="7"/>
      <c r="FH93" s="7"/>
      <c r="FI93" s="7"/>
      <c r="FJ93" s="7"/>
      <c r="FK93" s="7"/>
      <c r="FL93" s="7"/>
      <c r="FM93" s="7"/>
      <c r="FN93" s="7"/>
      <c r="FO93" s="7"/>
      <c r="FP93" s="7"/>
    </row>
    <row r="94" spans="1:172" x14ac:dyDescent="0.3">
      <c r="A94" s="166" t="s">
        <v>237</v>
      </c>
      <c r="B94" s="33" t="s">
        <v>40</v>
      </c>
      <c r="C94" s="166" t="s">
        <v>237</v>
      </c>
      <c r="D94" s="6" t="s">
        <v>14</v>
      </c>
      <c r="E94" s="167">
        <v>75.5</v>
      </c>
      <c r="F94" s="167">
        <v>75.5</v>
      </c>
      <c r="G94" s="167">
        <v>75.5</v>
      </c>
      <c r="H94" s="167">
        <v>75.5</v>
      </c>
      <c r="I94" s="167">
        <v>75.5</v>
      </c>
      <c r="J94" s="167">
        <v>75.5</v>
      </c>
      <c r="K94" s="167">
        <v>75.5</v>
      </c>
      <c r="L94" s="167">
        <v>75.5</v>
      </c>
      <c r="M94" s="167">
        <v>75.5</v>
      </c>
      <c r="N94" s="167">
        <v>75.5</v>
      </c>
      <c r="O94" s="167">
        <v>75.5</v>
      </c>
      <c r="P94" s="167">
        <v>75.5</v>
      </c>
      <c r="Q94" s="167">
        <v>75.5</v>
      </c>
      <c r="R94" s="167">
        <v>75.5</v>
      </c>
      <c r="S94" s="167">
        <v>75.5</v>
      </c>
      <c r="T94" s="167">
        <v>75.5</v>
      </c>
      <c r="U94" s="167">
        <v>75.5</v>
      </c>
      <c r="V94" s="167">
        <v>75.5</v>
      </c>
      <c r="W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D94" s="7"/>
      <c r="FE94" s="7"/>
      <c r="FF94" s="7"/>
      <c r="FG94" s="7"/>
      <c r="FH94" s="7"/>
      <c r="FI94" s="7"/>
      <c r="FJ94" s="7"/>
      <c r="FK94" s="7"/>
      <c r="FL94" s="7"/>
      <c r="FM94" s="7"/>
      <c r="FN94" s="7"/>
      <c r="FO94" s="7"/>
      <c r="FP94" s="7"/>
    </row>
    <row r="95" spans="1:172" x14ac:dyDescent="0.3">
      <c r="A95" s="166" t="s">
        <v>238</v>
      </c>
      <c r="B95" s="33" t="s">
        <v>41</v>
      </c>
      <c r="C95" s="166" t="s">
        <v>238</v>
      </c>
      <c r="D95" s="6" t="s">
        <v>14</v>
      </c>
      <c r="E95" s="44">
        <v>18.399999999999999</v>
      </c>
      <c r="F95" s="44">
        <v>18.399999999999999</v>
      </c>
      <c r="G95" s="44">
        <v>18.399999999999999</v>
      </c>
      <c r="H95" s="44">
        <v>18.399999999999999</v>
      </c>
      <c r="I95" s="44">
        <v>18.399999999999999</v>
      </c>
      <c r="J95" s="44">
        <v>18.399999999999999</v>
      </c>
      <c r="K95" s="44">
        <v>18.399999999999999</v>
      </c>
      <c r="L95" s="44">
        <v>18.399999999999999</v>
      </c>
      <c r="M95" s="44">
        <v>18.399999999999999</v>
      </c>
      <c r="N95" s="44">
        <v>18.399999999999999</v>
      </c>
      <c r="O95" s="44">
        <v>18.399999999999999</v>
      </c>
      <c r="P95" s="44">
        <v>18.399999999999999</v>
      </c>
      <c r="Q95" s="44">
        <v>18.399999999999999</v>
      </c>
      <c r="R95" s="44">
        <v>18.399999999999999</v>
      </c>
      <c r="S95" s="44">
        <v>18.399999999999999</v>
      </c>
      <c r="T95" s="44">
        <v>18.399999999999999</v>
      </c>
      <c r="U95" s="44">
        <v>18.399999999999999</v>
      </c>
      <c r="V95" s="44">
        <v>18.399999999999999</v>
      </c>
      <c r="W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D95" s="7"/>
      <c r="FE95" s="7"/>
      <c r="FF95" s="7"/>
      <c r="FG95" s="7"/>
      <c r="FH95" s="7"/>
      <c r="FI95" s="7"/>
      <c r="FJ95" s="7"/>
      <c r="FK95" s="7"/>
      <c r="FL95" s="7"/>
      <c r="FM95" s="7"/>
      <c r="FN95" s="7"/>
      <c r="FO95" s="7"/>
      <c r="FP95" s="7"/>
    </row>
    <row r="96" spans="1:172" x14ac:dyDescent="0.3">
      <c r="A96" s="166" t="s">
        <v>239</v>
      </c>
      <c r="B96" s="33" t="s">
        <v>42</v>
      </c>
      <c r="C96" s="166" t="s">
        <v>239</v>
      </c>
      <c r="D96" s="6" t="s">
        <v>14</v>
      </c>
      <c r="E96" s="44">
        <v>77.2</v>
      </c>
      <c r="F96" s="44">
        <v>77.2</v>
      </c>
      <c r="G96" s="44">
        <v>77.2</v>
      </c>
      <c r="H96" s="44">
        <v>77.2</v>
      </c>
      <c r="I96" s="44">
        <v>77.2</v>
      </c>
      <c r="J96" s="44">
        <v>77.2</v>
      </c>
      <c r="K96" s="44">
        <v>77.2</v>
      </c>
      <c r="L96" s="44">
        <v>77.2</v>
      </c>
      <c r="M96" s="44">
        <v>77.2</v>
      </c>
      <c r="N96" s="44">
        <v>77.2</v>
      </c>
      <c r="O96" s="44">
        <v>77.2</v>
      </c>
      <c r="P96" s="44">
        <v>77.2</v>
      </c>
      <c r="Q96" s="44">
        <v>77.2</v>
      </c>
      <c r="R96" s="44">
        <v>77.2</v>
      </c>
      <c r="S96" s="44">
        <v>77.2</v>
      </c>
      <c r="T96" s="44">
        <v>77.2</v>
      </c>
      <c r="U96" s="44">
        <v>77.2</v>
      </c>
      <c r="V96" s="44">
        <v>77.2</v>
      </c>
      <c r="W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D96" s="7"/>
      <c r="FE96" s="7"/>
      <c r="FF96" s="7"/>
      <c r="FG96" s="7"/>
      <c r="FH96" s="7"/>
      <c r="FI96" s="7"/>
      <c r="FJ96" s="7"/>
      <c r="FK96" s="7"/>
      <c r="FL96" s="7"/>
      <c r="FM96" s="7"/>
      <c r="FN96" s="7"/>
      <c r="FO96" s="7"/>
      <c r="FP96" s="7"/>
    </row>
    <row r="97" spans="1:172" x14ac:dyDescent="0.3">
      <c r="A97" s="166" t="s">
        <v>240</v>
      </c>
      <c r="B97" s="33" t="s">
        <v>43</v>
      </c>
      <c r="C97" s="166" t="s">
        <v>240</v>
      </c>
      <c r="D97" s="6" t="s">
        <v>14</v>
      </c>
      <c r="E97" s="167">
        <v>31</v>
      </c>
      <c r="F97" s="167">
        <v>31</v>
      </c>
      <c r="G97" s="167">
        <v>31</v>
      </c>
      <c r="H97" s="167">
        <v>31</v>
      </c>
      <c r="I97" s="167">
        <v>31</v>
      </c>
      <c r="J97" s="167">
        <v>31</v>
      </c>
      <c r="K97" s="167">
        <v>31</v>
      </c>
      <c r="L97" s="167">
        <v>31</v>
      </c>
      <c r="M97" s="167">
        <v>31</v>
      </c>
      <c r="N97" s="167">
        <v>31</v>
      </c>
      <c r="O97" s="167">
        <v>31</v>
      </c>
      <c r="P97" s="167">
        <v>31</v>
      </c>
      <c r="Q97" s="167">
        <v>31</v>
      </c>
      <c r="R97" s="167">
        <v>31</v>
      </c>
      <c r="S97" s="167">
        <v>31</v>
      </c>
      <c r="T97" s="167">
        <v>31</v>
      </c>
      <c r="U97" s="167">
        <v>31</v>
      </c>
      <c r="V97" s="167">
        <v>31</v>
      </c>
      <c r="W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D97" s="7"/>
      <c r="FE97" s="7"/>
      <c r="FF97" s="7"/>
      <c r="FG97" s="7"/>
      <c r="FH97" s="7"/>
      <c r="FI97" s="7"/>
      <c r="FJ97" s="7"/>
      <c r="FK97" s="7"/>
      <c r="FL97" s="7"/>
      <c r="FM97" s="7"/>
      <c r="FN97" s="7"/>
      <c r="FO97" s="7"/>
      <c r="FP97" s="7"/>
    </row>
    <row r="98" spans="1:172" x14ac:dyDescent="0.3">
      <c r="A98" s="166" t="s">
        <v>241</v>
      </c>
      <c r="B98" s="33" t="s">
        <v>44</v>
      </c>
      <c r="C98" s="166" t="s">
        <v>241</v>
      </c>
      <c r="D98" s="6" t="s">
        <v>14</v>
      </c>
      <c r="E98" s="167">
        <v>31</v>
      </c>
      <c r="F98" s="167">
        <v>31</v>
      </c>
      <c r="G98" s="167">
        <v>31</v>
      </c>
      <c r="H98" s="167">
        <v>31</v>
      </c>
      <c r="I98" s="167">
        <v>31</v>
      </c>
      <c r="J98" s="167">
        <v>31</v>
      </c>
      <c r="K98" s="167">
        <v>31</v>
      </c>
      <c r="L98" s="167">
        <v>31</v>
      </c>
      <c r="M98" s="167">
        <v>31</v>
      </c>
      <c r="N98" s="167">
        <v>31</v>
      </c>
      <c r="O98" s="167">
        <v>31</v>
      </c>
      <c r="P98" s="167">
        <v>31</v>
      </c>
      <c r="Q98" s="167">
        <v>31</v>
      </c>
      <c r="R98" s="167">
        <v>31</v>
      </c>
      <c r="S98" s="167">
        <v>31</v>
      </c>
      <c r="T98" s="167">
        <v>31</v>
      </c>
      <c r="U98" s="167">
        <v>31</v>
      </c>
      <c r="V98" s="167">
        <v>31</v>
      </c>
      <c r="W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D98" s="7"/>
      <c r="FE98" s="7"/>
      <c r="FF98" s="7"/>
      <c r="FG98" s="7"/>
      <c r="FH98" s="7"/>
      <c r="FI98" s="7"/>
      <c r="FJ98" s="7"/>
      <c r="FK98" s="7"/>
      <c r="FL98" s="7"/>
      <c r="FM98" s="7"/>
      <c r="FN98" s="7"/>
      <c r="FO98" s="7"/>
      <c r="FP98" s="7"/>
    </row>
    <row r="99" spans="1:172" x14ac:dyDescent="0.3">
      <c r="A99" s="166" t="s">
        <v>242</v>
      </c>
      <c r="B99" s="33" t="s">
        <v>45</v>
      </c>
      <c r="C99" s="166" t="s">
        <v>242</v>
      </c>
      <c r="D99" s="6" t="s">
        <v>14</v>
      </c>
      <c r="E99" s="167">
        <v>31</v>
      </c>
      <c r="F99" s="167">
        <v>31</v>
      </c>
      <c r="G99" s="167">
        <v>31</v>
      </c>
      <c r="H99" s="167">
        <v>31</v>
      </c>
      <c r="I99" s="167">
        <v>31</v>
      </c>
      <c r="J99" s="167">
        <v>31</v>
      </c>
      <c r="K99" s="167">
        <v>31</v>
      </c>
      <c r="L99" s="167">
        <v>31</v>
      </c>
      <c r="M99" s="167">
        <v>31</v>
      </c>
      <c r="N99" s="167">
        <v>31</v>
      </c>
      <c r="O99" s="167">
        <v>31</v>
      </c>
      <c r="P99" s="167">
        <v>31</v>
      </c>
      <c r="Q99" s="167">
        <v>31</v>
      </c>
      <c r="R99" s="167">
        <v>31</v>
      </c>
      <c r="S99" s="167">
        <v>31</v>
      </c>
      <c r="T99" s="167">
        <v>31</v>
      </c>
      <c r="U99" s="167">
        <v>31</v>
      </c>
      <c r="V99" s="167">
        <v>31</v>
      </c>
      <c r="W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D99" s="7"/>
      <c r="FE99" s="7"/>
      <c r="FF99" s="7"/>
      <c r="FG99" s="7"/>
      <c r="FH99" s="7"/>
      <c r="FI99" s="7"/>
      <c r="FJ99" s="7"/>
      <c r="FK99" s="7"/>
      <c r="FL99" s="7"/>
      <c r="FM99" s="7"/>
      <c r="FN99" s="7"/>
      <c r="FO99" s="7"/>
      <c r="FP99" s="7"/>
    </row>
    <row r="100" spans="1:172" x14ac:dyDescent="0.3">
      <c r="A100" s="166" t="s">
        <v>243</v>
      </c>
      <c r="B100" s="33" t="s">
        <v>46</v>
      </c>
      <c r="C100" s="166" t="s">
        <v>243</v>
      </c>
      <c r="D100" s="6" t="s">
        <v>14</v>
      </c>
      <c r="E100" s="167">
        <v>31</v>
      </c>
      <c r="F100" s="167">
        <v>31</v>
      </c>
      <c r="G100" s="167">
        <v>31</v>
      </c>
      <c r="H100" s="167">
        <v>31</v>
      </c>
      <c r="I100" s="167">
        <v>31</v>
      </c>
      <c r="J100" s="167">
        <v>31</v>
      </c>
      <c r="K100" s="167">
        <v>31</v>
      </c>
      <c r="L100" s="167">
        <v>31</v>
      </c>
      <c r="M100" s="167">
        <v>31</v>
      </c>
      <c r="N100" s="167">
        <v>31</v>
      </c>
      <c r="O100" s="167">
        <v>31</v>
      </c>
      <c r="P100" s="167">
        <v>31</v>
      </c>
      <c r="Q100" s="167">
        <v>31</v>
      </c>
      <c r="R100" s="167">
        <v>31</v>
      </c>
      <c r="S100" s="167">
        <v>31</v>
      </c>
      <c r="T100" s="167">
        <v>31</v>
      </c>
      <c r="U100" s="167">
        <v>31</v>
      </c>
      <c r="V100" s="167">
        <v>31</v>
      </c>
      <c r="W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D100" s="7"/>
      <c r="FE100" s="7"/>
      <c r="FF100" s="7"/>
      <c r="FG100" s="7"/>
      <c r="FH100" s="7"/>
      <c r="FI100" s="7"/>
      <c r="FJ100" s="7"/>
      <c r="FK100" s="7"/>
      <c r="FL100" s="7"/>
      <c r="FM100" s="7"/>
      <c r="FN100" s="7"/>
      <c r="FO100" s="7"/>
      <c r="FP100" s="7"/>
    </row>
    <row r="101" spans="1:172" x14ac:dyDescent="0.3">
      <c r="A101" s="166" t="s">
        <v>244</v>
      </c>
      <c r="B101" s="34" t="s">
        <v>47</v>
      </c>
      <c r="C101" s="166" t="s">
        <v>244</v>
      </c>
      <c r="D101" s="6" t="s">
        <v>14</v>
      </c>
      <c r="E101" s="37">
        <v>122.9</v>
      </c>
      <c r="F101" s="37">
        <v>122.9</v>
      </c>
      <c r="G101" s="37">
        <v>122.9</v>
      </c>
      <c r="H101" s="37">
        <v>122.9</v>
      </c>
      <c r="I101" s="37">
        <v>122.9</v>
      </c>
      <c r="J101" s="37">
        <v>122.9</v>
      </c>
      <c r="K101" s="37">
        <v>122.9</v>
      </c>
      <c r="L101" s="37">
        <v>122.9</v>
      </c>
      <c r="M101" s="37">
        <v>122.9</v>
      </c>
      <c r="N101" s="37">
        <v>122.9</v>
      </c>
      <c r="O101" s="37">
        <v>122.9</v>
      </c>
      <c r="P101" s="37">
        <v>122.9</v>
      </c>
      <c r="Q101" s="37">
        <v>122.9</v>
      </c>
      <c r="R101" s="37">
        <v>122.9</v>
      </c>
      <c r="S101" s="37">
        <v>122.9</v>
      </c>
      <c r="T101" s="37">
        <v>122.9</v>
      </c>
      <c r="U101" s="37">
        <v>122.9</v>
      </c>
      <c r="V101" s="37">
        <v>122.9</v>
      </c>
      <c r="W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D101" s="7"/>
      <c r="FE101" s="7"/>
      <c r="FF101" s="7"/>
      <c r="FG101" s="7"/>
      <c r="FH101" s="7"/>
      <c r="FI101" s="7"/>
      <c r="FJ101" s="7"/>
      <c r="FK101" s="7"/>
      <c r="FL101" s="7"/>
      <c r="FM101" s="7"/>
      <c r="FN101" s="7"/>
      <c r="FO101" s="7"/>
      <c r="FP101" s="7"/>
    </row>
    <row r="102" spans="1:172" x14ac:dyDescent="0.3">
      <c r="A102" s="166" t="s">
        <v>245</v>
      </c>
      <c r="B102" s="32" t="s">
        <v>48</v>
      </c>
      <c r="C102" s="166" t="s">
        <v>245</v>
      </c>
      <c r="D102" s="6" t="s">
        <v>14</v>
      </c>
      <c r="E102" s="167">
        <v>122.9</v>
      </c>
      <c r="F102" s="167">
        <v>122.9</v>
      </c>
      <c r="G102" s="167">
        <v>122.9</v>
      </c>
      <c r="H102" s="167">
        <v>122.9</v>
      </c>
      <c r="I102" s="167">
        <v>122.9</v>
      </c>
      <c r="J102" s="167">
        <v>122.9</v>
      </c>
      <c r="K102" s="167">
        <v>122.9</v>
      </c>
      <c r="L102" s="167">
        <v>122.9</v>
      </c>
      <c r="M102" s="167">
        <v>122.9</v>
      </c>
      <c r="N102" s="167">
        <v>122.9</v>
      </c>
      <c r="O102" s="167">
        <v>122.9</v>
      </c>
      <c r="P102" s="167">
        <v>122.9</v>
      </c>
      <c r="Q102" s="167">
        <v>122.9</v>
      </c>
      <c r="R102" s="167">
        <v>122.9</v>
      </c>
      <c r="S102" s="167">
        <v>122.9</v>
      </c>
      <c r="T102" s="167">
        <v>122.9</v>
      </c>
      <c r="U102" s="167">
        <v>122.9</v>
      </c>
      <c r="V102" s="167">
        <v>122.9</v>
      </c>
      <c r="W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D102" s="7"/>
      <c r="FE102" s="7"/>
      <c r="FF102" s="7"/>
      <c r="FG102" s="7"/>
      <c r="FH102" s="7"/>
      <c r="FI102" s="7"/>
      <c r="FJ102" s="7"/>
      <c r="FK102" s="7"/>
      <c r="FL102" s="7"/>
      <c r="FM102" s="7"/>
      <c r="FN102" s="7"/>
      <c r="FO102" s="7"/>
      <c r="FP102" s="7"/>
    </row>
    <row r="103" spans="1:172" x14ac:dyDescent="0.3">
      <c r="A103" s="166" t="s">
        <v>246</v>
      </c>
      <c r="B103" s="33" t="s">
        <v>49</v>
      </c>
      <c r="C103" s="166" t="s">
        <v>246</v>
      </c>
      <c r="D103" s="6" t="s">
        <v>14</v>
      </c>
      <c r="E103" s="167">
        <v>122.9</v>
      </c>
      <c r="F103" s="167">
        <v>122.9</v>
      </c>
      <c r="G103" s="167">
        <v>122.9</v>
      </c>
      <c r="H103" s="167">
        <v>122.9</v>
      </c>
      <c r="I103" s="167">
        <v>122.9</v>
      </c>
      <c r="J103" s="167">
        <v>122.9</v>
      </c>
      <c r="K103" s="167">
        <v>122.9</v>
      </c>
      <c r="L103" s="167">
        <v>122.9</v>
      </c>
      <c r="M103" s="167">
        <v>122.9</v>
      </c>
      <c r="N103" s="167">
        <v>122.9</v>
      </c>
      <c r="O103" s="167">
        <v>122.9</v>
      </c>
      <c r="P103" s="167">
        <v>122.9</v>
      </c>
      <c r="Q103" s="167">
        <v>122.9</v>
      </c>
      <c r="R103" s="167">
        <v>122.9</v>
      </c>
      <c r="S103" s="167">
        <v>122.9</v>
      </c>
      <c r="T103" s="167">
        <v>122.9</v>
      </c>
      <c r="U103" s="167">
        <v>122.9</v>
      </c>
      <c r="V103" s="167">
        <v>122.9</v>
      </c>
      <c r="W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D103" s="7"/>
      <c r="FE103" s="7"/>
      <c r="FF103" s="7"/>
      <c r="FG103" s="7"/>
      <c r="FH103" s="7"/>
      <c r="FI103" s="7"/>
      <c r="FJ103" s="7"/>
      <c r="FK103" s="7"/>
      <c r="FL103" s="7"/>
      <c r="FM103" s="7"/>
      <c r="FN103" s="7"/>
      <c r="FO103" s="7"/>
      <c r="FP103" s="7"/>
    </row>
    <row r="104" spans="1:172" x14ac:dyDescent="0.3">
      <c r="A104" s="166" t="s">
        <v>247</v>
      </c>
      <c r="B104" s="33" t="s">
        <v>50</v>
      </c>
      <c r="C104" s="166" t="s">
        <v>247</v>
      </c>
      <c r="D104" s="6" t="s">
        <v>14</v>
      </c>
      <c r="E104" s="167">
        <v>122.9</v>
      </c>
      <c r="F104" s="167">
        <v>122.9</v>
      </c>
      <c r="G104" s="167">
        <v>122.9</v>
      </c>
      <c r="H104" s="167">
        <v>122.9</v>
      </c>
      <c r="I104" s="167">
        <v>122.9</v>
      </c>
      <c r="J104" s="167">
        <v>122.9</v>
      </c>
      <c r="K104" s="167">
        <v>122.9</v>
      </c>
      <c r="L104" s="167">
        <v>122.9</v>
      </c>
      <c r="M104" s="167">
        <v>122.9</v>
      </c>
      <c r="N104" s="167">
        <v>122.9</v>
      </c>
      <c r="O104" s="167">
        <v>122.9</v>
      </c>
      <c r="P104" s="167">
        <v>122.9</v>
      </c>
      <c r="Q104" s="167">
        <v>122.9</v>
      </c>
      <c r="R104" s="167">
        <v>122.9</v>
      </c>
      <c r="S104" s="167">
        <v>122.9</v>
      </c>
      <c r="T104" s="167">
        <v>122.9</v>
      </c>
      <c r="U104" s="167">
        <v>122.9</v>
      </c>
      <c r="V104" s="167">
        <v>122.9</v>
      </c>
      <c r="W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D104" s="7"/>
      <c r="FE104" s="7"/>
      <c r="FF104" s="7"/>
      <c r="FG104" s="7"/>
      <c r="FH104" s="7"/>
      <c r="FI104" s="7"/>
      <c r="FJ104" s="7"/>
      <c r="FK104" s="7"/>
      <c r="FL104" s="7"/>
      <c r="FM104" s="7"/>
      <c r="FN104" s="7"/>
      <c r="FO104" s="7"/>
      <c r="FP104" s="7"/>
    </row>
    <row r="105" spans="1:172" x14ac:dyDescent="0.3">
      <c r="A105" s="166" t="s">
        <v>248</v>
      </c>
      <c r="B105" s="33" t="s">
        <v>51</v>
      </c>
      <c r="C105" s="166" t="s">
        <v>248</v>
      </c>
      <c r="D105" s="6" t="s">
        <v>14</v>
      </c>
      <c r="E105" s="167">
        <v>122.9</v>
      </c>
      <c r="F105" s="167">
        <v>122.9</v>
      </c>
      <c r="G105" s="167">
        <v>122.9</v>
      </c>
      <c r="H105" s="167">
        <v>122.9</v>
      </c>
      <c r="I105" s="167">
        <v>122.9</v>
      </c>
      <c r="J105" s="167">
        <v>122.9</v>
      </c>
      <c r="K105" s="167">
        <v>122.9</v>
      </c>
      <c r="L105" s="167">
        <v>122.9</v>
      </c>
      <c r="M105" s="167">
        <v>122.9</v>
      </c>
      <c r="N105" s="167">
        <v>122.9</v>
      </c>
      <c r="O105" s="167">
        <v>122.9</v>
      </c>
      <c r="P105" s="167">
        <v>122.9</v>
      </c>
      <c r="Q105" s="167">
        <v>122.9</v>
      </c>
      <c r="R105" s="167">
        <v>122.9</v>
      </c>
      <c r="S105" s="167">
        <v>122.9</v>
      </c>
      <c r="T105" s="167">
        <v>122.9</v>
      </c>
      <c r="U105" s="167">
        <v>122.9</v>
      </c>
      <c r="V105" s="167">
        <v>122.9</v>
      </c>
      <c r="W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D105" s="7"/>
      <c r="FE105" s="7"/>
      <c r="FF105" s="7"/>
      <c r="FG105" s="7"/>
      <c r="FH105" s="7"/>
      <c r="FI105" s="7"/>
      <c r="FJ105" s="7"/>
      <c r="FK105" s="7"/>
      <c r="FL105" s="7"/>
      <c r="FM105" s="7"/>
      <c r="FN105" s="7"/>
      <c r="FO105" s="7"/>
      <c r="FP105" s="7"/>
    </row>
    <row r="106" spans="1:172" x14ac:dyDescent="0.3">
      <c r="A106" s="166" t="s">
        <v>249</v>
      </c>
      <c r="B106" s="35" t="s">
        <v>52</v>
      </c>
      <c r="C106" s="166" t="s">
        <v>249</v>
      </c>
      <c r="D106" s="6" t="s">
        <v>14</v>
      </c>
      <c r="E106" s="167">
        <v>122.9</v>
      </c>
      <c r="F106" s="167">
        <v>122.9</v>
      </c>
      <c r="G106" s="167">
        <v>122.9</v>
      </c>
      <c r="H106" s="167">
        <v>122.9</v>
      </c>
      <c r="I106" s="167">
        <v>122.9</v>
      </c>
      <c r="J106" s="167">
        <v>122.9</v>
      </c>
      <c r="K106" s="167">
        <v>122.9</v>
      </c>
      <c r="L106" s="167">
        <v>122.9</v>
      </c>
      <c r="M106" s="167">
        <v>122.9</v>
      </c>
      <c r="N106" s="167">
        <v>122.9</v>
      </c>
      <c r="O106" s="167">
        <v>122.9</v>
      </c>
      <c r="P106" s="167">
        <v>122.9</v>
      </c>
      <c r="Q106" s="167">
        <v>122.9</v>
      </c>
      <c r="R106" s="167">
        <v>122.9</v>
      </c>
      <c r="S106" s="167">
        <v>122.9</v>
      </c>
      <c r="T106" s="167">
        <v>122.9</v>
      </c>
      <c r="U106" s="167">
        <v>122.9</v>
      </c>
      <c r="V106" s="167">
        <v>122.9</v>
      </c>
      <c r="W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D106" s="7"/>
      <c r="FE106" s="7"/>
      <c r="FF106" s="7"/>
      <c r="FG106" s="7"/>
      <c r="FH106" s="7"/>
      <c r="FI106" s="7"/>
      <c r="FJ106" s="7"/>
      <c r="FK106" s="7"/>
      <c r="FL106" s="7"/>
      <c r="FM106" s="7"/>
      <c r="FN106" s="7"/>
      <c r="FO106" s="7"/>
      <c r="FP106" s="7"/>
    </row>
    <row r="107" spans="1:172" x14ac:dyDescent="0.3">
      <c r="A107" s="166" t="s">
        <v>250</v>
      </c>
      <c r="B107" s="29" t="s">
        <v>53</v>
      </c>
      <c r="C107" s="166" t="s">
        <v>250</v>
      </c>
      <c r="D107" s="6" t="s">
        <v>14</v>
      </c>
      <c r="E107" s="37">
        <v>68.900000000000006</v>
      </c>
      <c r="F107" s="37">
        <v>68.900000000000006</v>
      </c>
      <c r="G107" s="37">
        <v>68.900000000000006</v>
      </c>
      <c r="H107" s="37">
        <v>68.900000000000006</v>
      </c>
      <c r="I107" s="37">
        <v>68.900000000000006</v>
      </c>
      <c r="J107" s="37">
        <v>68.900000000000006</v>
      </c>
      <c r="K107" s="37">
        <v>68.900000000000006</v>
      </c>
      <c r="L107" s="37">
        <v>68.900000000000006</v>
      </c>
      <c r="M107" s="37">
        <v>68.900000000000006</v>
      </c>
      <c r="N107" s="37">
        <v>68.900000000000006</v>
      </c>
      <c r="O107" s="37">
        <v>68.900000000000006</v>
      </c>
      <c r="P107" s="37">
        <v>68.900000000000006</v>
      </c>
      <c r="Q107" s="37">
        <v>68.900000000000006</v>
      </c>
      <c r="R107" s="37">
        <v>68.900000000000006</v>
      </c>
      <c r="S107" s="37">
        <v>68.900000000000006</v>
      </c>
      <c r="T107" s="37">
        <v>68.900000000000006</v>
      </c>
      <c r="U107" s="37">
        <v>68.900000000000006</v>
      </c>
      <c r="V107" s="37">
        <v>68.900000000000006</v>
      </c>
      <c r="W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D107" s="7"/>
      <c r="FE107" s="7"/>
      <c r="FF107" s="7"/>
      <c r="FG107" s="7"/>
      <c r="FH107" s="7"/>
      <c r="FI107" s="7"/>
      <c r="FJ107" s="7"/>
      <c r="FK107" s="7"/>
      <c r="FL107" s="7"/>
      <c r="FM107" s="7"/>
      <c r="FN107" s="7"/>
      <c r="FO107" s="7"/>
      <c r="FP107" s="7"/>
    </row>
    <row r="108" spans="1:172" x14ac:dyDescent="0.3">
      <c r="A108" s="166" t="s">
        <v>251</v>
      </c>
      <c r="B108" s="35" t="s">
        <v>54</v>
      </c>
      <c r="C108" s="166" t="s">
        <v>251</v>
      </c>
      <c r="D108" s="6" t="s">
        <v>14</v>
      </c>
      <c r="E108" s="167">
        <v>68.900000000000006</v>
      </c>
      <c r="F108" s="167">
        <v>68.900000000000006</v>
      </c>
      <c r="G108" s="167">
        <v>68.900000000000006</v>
      </c>
      <c r="H108" s="167">
        <v>68.900000000000006</v>
      </c>
      <c r="I108" s="167">
        <v>68.900000000000006</v>
      </c>
      <c r="J108" s="167">
        <v>68.900000000000006</v>
      </c>
      <c r="K108" s="167">
        <v>68.900000000000006</v>
      </c>
      <c r="L108" s="167">
        <v>68.900000000000006</v>
      </c>
      <c r="M108" s="167">
        <v>68.900000000000006</v>
      </c>
      <c r="N108" s="167">
        <v>68.900000000000006</v>
      </c>
      <c r="O108" s="167">
        <v>68.900000000000006</v>
      </c>
      <c r="P108" s="167">
        <v>68.900000000000006</v>
      </c>
      <c r="Q108" s="167">
        <v>68.900000000000006</v>
      </c>
      <c r="R108" s="167">
        <v>68.900000000000006</v>
      </c>
      <c r="S108" s="167">
        <v>68.900000000000006</v>
      </c>
      <c r="T108" s="167">
        <v>68.900000000000006</v>
      </c>
      <c r="U108" s="167">
        <v>68.900000000000006</v>
      </c>
      <c r="V108" s="167">
        <v>68.900000000000006</v>
      </c>
      <c r="W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D108" s="7"/>
      <c r="FE108" s="7"/>
      <c r="FF108" s="7"/>
      <c r="FG108" s="7"/>
      <c r="FH108" s="7"/>
      <c r="FI108" s="7"/>
      <c r="FJ108" s="7"/>
      <c r="FK108" s="7"/>
      <c r="FL108" s="7"/>
      <c r="FM108" s="7"/>
      <c r="FN108" s="7"/>
      <c r="FO108" s="7"/>
      <c r="FP108" s="7"/>
    </row>
    <row r="109" spans="1:172" x14ac:dyDescent="0.3">
      <c r="A109" s="166" t="s">
        <v>252</v>
      </c>
      <c r="B109" s="35" t="s">
        <v>55</v>
      </c>
      <c r="C109" s="166" t="s">
        <v>252</v>
      </c>
      <c r="D109" s="6" t="s">
        <v>14</v>
      </c>
      <c r="E109" s="167">
        <v>68.900000000000006</v>
      </c>
      <c r="F109" s="167">
        <v>68.900000000000006</v>
      </c>
      <c r="G109" s="167">
        <v>68.900000000000006</v>
      </c>
      <c r="H109" s="167">
        <v>68.900000000000006</v>
      </c>
      <c r="I109" s="167">
        <v>68.900000000000006</v>
      </c>
      <c r="J109" s="167">
        <v>68.900000000000006</v>
      </c>
      <c r="K109" s="167">
        <v>68.900000000000006</v>
      </c>
      <c r="L109" s="167">
        <v>68.900000000000006</v>
      </c>
      <c r="M109" s="167">
        <v>68.900000000000006</v>
      </c>
      <c r="N109" s="167">
        <v>68.900000000000006</v>
      </c>
      <c r="O109" s="167">
        <v>68.900000000000006</v>
      </c>
      <c r="P109" s="167">
        <v>68.900000000000006</v>
      </c>
      <c r="Q109" s="167">
        <v>68.900000000000006</v>
      </c>
      <c r="R109" s="167">
        <v>68.900000000000006</v>
      </c>
      <c r="S109" s="167">
        <v>68.900000000000006</v>
      </c>
      <c r="T109" s="167">
        <v>68.900000000000006</v>
      </c>
      <c r="U109" s="167">
        <v>68.900000000000006</v>
      </c>
      <c r="V109" s="167">
        <v>68.900000000000006</v>
      </c>
      <c r="W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D109" s="7"/>
      <c r="FE109" s="7"/>
      <c r="FF109" s="7"/>
      <c r="FG109" s="7"/>
      <c r="FH109" s="7"/>
      <c r="FI109" s="7"/>
      <c r="FJ109" s="7"/>
      <c r="FK109" s="7"/>
      <c r="FL109" s="7"/>
      <c r="FM109" s="7"/>
      <c r="FN109" s="7"/>
      <c r="FO109" s="7"/>
      <c r="FP109" s="7"/>
    </row>
    <row r="110" spans="1:172" ht="28.8" x14ac:dyDescent="0.3">
      <c r="A110" s="166" t="s">
        <v>253</v>
      </c>
      <c r="B110" s="29" t="s">
        <v>56</v>
      </c>
      <c r="C110" s="166" t="s">
        <v>253</v>
      </c>
      <c r="D110" s="6" t="s">
        <v>14</v>
      </c>
      <c r="E110" s="37">
        <v>44</v>
      </c>
      <c r="F110" s="37">
        <v>44</v>
      </c>
      <c r="G110" s="37">
        <v>44</v>
      </c>
      <c r="H110" s="37">
        <v>44</v>
      </c>
      <c r="I110" s="37">
        <v>44</v>
      </c>
      <c r="J110" s="37">
        <v>44</v>
      </c>
      <c r="K110" s="37">
        <v>44</v>
      </c>
      <c r="L110" s="37">
        <v>44</v>
      </c>
      <c r="M110" s="37">
        <v>44</v>
      </c>
      <c r="N110" s="37">
        <v>44</v>
      </c>
      <c r="O110" s="37">
        <v>44</v>
      </c>
      <c r="P110" s="37">
        <v>44</v>
      </c>
      <c r="Q110" s="37">
        <v>44</v>
      </c>
      <c r="R110" s="37">
        <v>44</v>
      </c>
      <c r="S110" s="37">
        <v>44</v>
      </c>
      <c r="T110" s="37">
        <v>44</v>
      </c>
      <c r="U110" s="37">
        <v>44</v>
      </c>
      <c r="V110" s="37">
        <v>44</v>
      </c>
      <c r="W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D110" s="7"/>
      <c r="FE110" s="7"/>
      <c r="FF110" s="7"/>
      <c r="FG110" s="7"/>
      <c r="FH110" s="7"/>
      <c r="FI110" s="7"/>
      <c r="FJ110" s="7"/>
      <c r="FK110" s="7"/>
      <c r="FL110" s="7"/>
      <c r="FM110" s="7"/>
      <c r="FN110" s="7"/>
      <c r="FO110" s="7"/>
      <c r="FP110" s="7"/>
    </row>
    <row r="111" spans="1:172" x14ac:dyDescent="0.3">
      <c r="A111" s="166" t="s">
        <v>254</v>
      </c>
      <c r="B111" s="30" t="s">
        <v>57</v>
      </c>
      <c r="C111" s="166" t="s">
        <v>254</v>
      </c>
      <c r="D111" s="6" t="s">
        <v>14</v>
      </c>
      <c r="E111" s="167">
        <v>44</v>
      </c>
      <c r="F111" s="167">
        <v>44</v>
      </c>
      <c r="G111" s="167">
        <v>44</v>
      </c>
      <c r="H111" s="167">
        <v>44</v>
      </c>
      <c r="I111" s="167">
        <v>44</v>
      </c>
      <c r="J111" s="167">
        <v>44</v>
      </c>
      <c r="K111" s="167">
        <v>44</v>
      </c>
      <c r="L111" s="167">
        <v>44</v>
      </c>
      <c r="M111" s="167">
        <v>44</v>
      </c>
      <c r="N111" s="167">
        <v>44</v>
      </c>
      <c r="O111" s="167">
        <v>44</v>
      </c>
      <c r="P111" s="167">
        <v>44</v>
      </c>
      <c r="Q111" s="167">
        <v>44</v>
      </c>
      <c r="R111" s="167">
        <v>44</v>
      </c>
      <c r="S111" s="167">
        <v>44</v>
      </c>
      <c r="T111" s="167">
        <v>44</v>
      </c>
      <c r="U111" s="167">
        <v>44</v>
      </c>
      <c r="V111" s="167">
        <v>44</v>
      </c>
      <c r="W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  <c r="FO111" s="7"/>
      <c r="FP111" s="7"/>
    </row>
    <row r="112" spans="1:172" x14ac:dyDescent="0.3">
      <c r="A112" s="166" t="s">
        <v>255</v>
      </c>
      <c r="B112" s="30" t="s">
        <v>58</v>
      </c>
      <c r="C112" s="166" t="s">
        <v>255</v>
      </c>
      <c r="D112" s="6" t="s">
        <v>14</v>
      </c>
      <c r="E112" s="167">
        <v>44</v>
      </c>
      <c r="F112" s="167">
        <v>44</v>
      </c>
      <c r="G112" s="167">
        <v>44</v>
      </c>
      <c r="H112" s="167">
        <v>44</v>
      </c>
      <c r="I112" s="167">
        <v>44</v>
      </c>
      <c r="J112" s="167">
        <v>44</v>
      </c>
      <c r="K112" s="167">
        <v>44</v>
      </c>
      <c r="L112" s="167">
        <v>44</v>
      </c>
      <c r="M112" s="167">
        <v>44</v>
      </c>
      <c r="N112" s="167">
        <v>44</v>
      </c>
      <c r="O112" s="167">
        <v>44</v>
      </c>
      <c r="P112" s="167">
        <v>44</v>
      </c>
      <c r="Q112" s="167">
        <v>44</v>
      </c>
      <c r="R112" s="167">
        <v>44</v>
      </c>
      <c r="S112" s="167">
        <v>44</v>
      </c>
      <c r="T112" s="167">
        <v>44</v>
      </c>
      <c r="U112" s="167">
        <v>44</v>
      </c>
      <c r="V112" s="167">
        <v>44</v>
      </c>
      <c r="W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  <c r="FO112" s="7"/>
      <c r="FP112" s="7"/>
    </row>
    <row r="113" spans="1:172" x14ac:dyDescent="0.3">
      <c r="A113" s="166" t="s">
        <v>256</v>
      </c>
      <c r="B113" s="29" t="s">
        <v>59</v>
      </c>
      <c r="C113" s="166" t="s">
        <v>256</v>
      </c>
      <c r="D113" s="6" t="s">
        <v>14</v>
      </c>
      <c r="E113" s="37">
        <v>45</v>
      </c>
      <c r="F113" s="37">
        <v>45</v>
      </c>
      <c r="G113" s="37">
        <v>45</v>
      </c>
      <c r="H113" s="37">
        <v>45</v>
      </c>
      <c r="I113" s="37">
        <v>45</v>
      </c>
      <c r="J113" s="37">
        <v>45</v>
      </c>
      <c r="K113" s="37">
        <v>45</v>
      </c>
      <c r="L113" s="37">
        <v>45</v>
      </c>
      <c r="M113" s="37">
        <v>45</v>
      </c>
      <c r="N113" s="37">
        <v>45</v>
      </c>
      <c r="O113" s="37">
        <v>45</v>
      </c>
      <c r="P113" s="37">
        <v>45</v>
      </c>
      <c r="Q113" s="37">
        <v>45</v>
      </c>
      <c r="R113" s="37">
        <v>45</v>
      </c>
      <c r="S113" s="37">
        <v>45</v>
      </c>
      <c r="T113" s="37">
        <v>45</v>
      </c>
      <c r="U113" s="37">
        <v>45</v>
      </c>
      <c r="V113" s="37">
        <v>45</v>
      </c>
      <c r="W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</row>
    <row r="114" spans="1:172" x14ac:dyDescent="0.3">
      <c r="A114" s="166" t="s">
        <v>257</v>
      </c>
      <c r="B114" s="30" t="s">
        <v>60</v>
      </c>
      <c r="C114" s="166" t="s">
        <v>257</v>
      </c>
      <c r="D114" s="6" t="s">
        <v>14</v>
      </c>
      <c r="E114" s="167">
        <v>45</v>
      </c>
      <c r="F114" s="167">
        <v>45</v>
      </c>
      <c r="G114" s="167">
        <v>45</v>
      </c>
      <c r="H114" s="167">
        <v>45</v>
      </c>
      <c r="I114" s="167">
        <v>45</v>
      </c>
      <c r="J114" s="167">
        <v>45</v>
      </c>
      <c r="K114" s="167">
        <v>45</v>
      </c>
      <c r="L114" s="167">
        <v>45</v>
      </c>
      <c r="M114" s="167">
        <v>45</v>
      </c>
      <c r="N114" s="167">
        <v>45</v>
      </c>
      <c r="O114" s="167">
        <v>45</v>
      </c>
      <c r="P114" s="167">
        <v>45</v>
      </c>
      <c r="Q114" s="167">
        <v>45</v>
      </c>
      <c r="R114" s="167">
        <v>45</v>
      </c>
      <c r="S114" s="167">
        <v>45</v>
      </c>
      <c r="T114" s="167">
        <v>45</v>
      </c>
      <c r="U114" s="167">
        <v>45</v>
      </c>
      <c r="V114" s="167">
        <v>45</v>
      </c>
      <c r="W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D114" s="7"/>
      <c r="FE114" s="7"/>
      <c r="FF114" s="7"/>
      <c r="FG114" s="7"/>
      <c r="FH114" s="7"/>
      <c r="FI114" s="7"/>
      <c r="FJ114" s="7"/>
      <c r="FK114" s="7"/>
      <c r="FL114" s="7"/>
      <c r="FM114" s="7"/>
      <c r="FN114" s="7"/>
      <c r="FO114" s="7"/>
      <c r="FP114" s="7"/>
    </row>
    <row r="115" spans="1:172" x14ac:dyDescent="0.3">
      <c r="A115" s="166" t="s">
        <v>258</v>
      </c>
      <c r="B115" s="30" t="s">
        <v>61</v>
      </c>
      <c r="C115" s="166" t="s">
        <v>258</v>
      </c>
      <c r="D115" s="6" t="s">
        <v>14</v>
      </c>
      <c r="E115" s="167">
        <v>45</v>
      </c>
      <c r="F115" s="167">
        <v>45</v>
      </c>
      <c r="G115" s="167">
        <v>45</v>
      </c>
      <c r="H115" s="167">
        <v>45</v>
      </c>
      <c r="I115" s="167">
        <v>45</v>
      </c>
      <c r="J115" s="167">
        <v>45</v>
      </c>
      <c r="K115" s="167">
        <v>45</v>
      </c>
      <c r="L115" s="167">
        <v>45</v>
      </c>
      <c r="M115" s="167">
        <v>45</v>
      </c>
      <c r="N115" s="167">
        <v>45</v>
      </c>
      <c r="O115" s="167">
        <v>45</v>
      </c>
      <c r="P115" s="167">
        <v>45</v>
      </c>
      <c r="Q115" s="167">
        <v>45</v>
      </c>
      <c r="R115" s="167">
        <v>45</v>
      </c>
      <c r="S115" s="167">
        <v>45</v>
      </c>
      <c r="T115" s="167">
        <v>45</v>
      </c>
      <c r="U115" s="167">
        <v>45</v>
      </c>
      <c r="V115" s="167">
        <v>45</v>
      </c>
      <c r="W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D115" s="7"/>
      <c r="FE115" s="7"/>
      <c r="FF115" s="7"/>
      <c r="FG115" s="7"/>
      <c r="FH115" s="7"/>
      <c r="FI115" s="7"/>
      <c r="FJ115" s="7"/>
      <c r="FK115" s="7"/>
      <c r="FL115" s="7"/>
      <c r="FM115" s="7"/>
      <c r="FN115" s="7"/>
      <c r="FO115" s="7"/>
      <c r="FP115" s="7"/>
    </row>
    <row r="116" spans="1:172" x14ac:dyDescent="0.3">
      <c r="A116" s="166" t="s">
        <v>259</v>
      </c>
      <c r="B116" s="30" t="s">
        <v>62</v>
      </c>
      <c r="C116" s="166" t="s">
        <v>259</v>
      </c>
      <c r="D116" s="6" t="s">
        <v>14</v>
      </c>
      <c r="E116" s="167">
        <v>45</v>
      </c>
      <c r="F116" s="167">
        <v>45</v>
      </c>
      <c r="G116" s="167">
        <v>45</v>
      </c>
      <c r="H116" s="167">
        <v>45</v>
      </c>
      <c r="I116" s="167">
        <v>45</v>
      </c>
      <c r="J116" s="167">
        <v>45</v>
      </c>
      <c r="K116" s="167">
        <v>45</v>
      </c>
      <c r="L116" s="167">
        <v>45</v>
      </c>
      <c r="M116" s="167">
        <v>45</v>
      </c>
      <c r="N116" s="167">
        <v>45</v>
      </c>
      <c r="O116" s="167">
        <v>45</v>
      </c>
      <c r="P116" s="167">
        <v>45</v>
      </c>
      <c r="Q116" s="167">
        <v>45</v>
      </c>
      <c r="R116" s="167">
        <v>45</v>
      </c>
      <c r="S116" s="167">
        <v>45</v>
      </c>
      <c r="T116" s="167">
        <v>45</v>
      </c>
      <c r="U116" s="167">
        <v>45</v>
      </c>
      <c r="V116" s="167">
        <v>45</v>
      </c>
    </row>
    <row r="117" spans="1:172" x14ac:dyDescent="0.3">
      <c r="A117" s="166" t="s">
        <v>260</v>
      </c>
      <c r="B117" s="30" t="s">
        <v>63</v>
      </c>
      <c r="C117" s="166" t="s">
        <v>260</v>
      </c>
      <c r="D117" s="6" t="s">
        <v>14</v>
      </c>
      <c r="E117" s="167">
        <v>45</v>
      </c>
      <c r="F117" s="167">
        <v>45</v>
      </c>
      <c r="G117" s="167">
        <v>45</v>
      </c>
      <c r="H117" s="167">
        <v>45</v>
      </c>
      <c r="I117" s="167">
        <v>45</v>
      </c>
      <c r="J117" s="167">
        <v>45</v>
      </c>
      <c r="K117" s="167">
        <v>45</v>
      </c>
      <c r="L117" s="167">
        <v>45</v>
      </c>
      <c r="M117" s="167">
        <v>45</v>
      </c>
      <c r="N117" s="167">
        <v>45</v>
      </c>
      <c r="O117" s="167">
        <v>45</v>
      </c>
      <c r="P117" s="167">
        <v>45</v>
      </c>
      <c r="Q117" s="167">
        <v>45</v>
      </c>
      <c r="R117" s="167">
        <v>45</v>
      </c>
      <c r="S117" s="167">
        <v>45</v>
      </c>
      <c r="T117" s="167">
        <v>45</v>
      </c>
      <c r="U117" s="167">
        <v>45</v>
      </c>
      <c r="V117" s="167">
        <v>45</v>
      </c>
    </row>
    <row r="118" spans="1:172" ht="28.8" x14ac:dyDescent="0.3">
      <c r="A118" s="166" t="s">
        <v>261</v>
      </c>
      <c r="B118" s="29" t="s">
        <v>64</v>
      </c>
      <c r="C118" s="166" t="s">
        <v>261</v>
      </c>
      <c r="D118" s="6" t="s">
        <v>14</v>
      </c>
      <c r="E118" s="37">
        <v>46.1</v>
      </c>
      <c r="F118" s="37">
        <v>46.1</v>
      </c>
      <c r="G118" s="37">
        <v>46.1</v>
      </c>
      <c r="H118" s="37">
        <v>46.1</v>
      </c>
      <c r="I118" s="37">
        <v>46.1</v>
      </c>
      <c r="J118" s="37">
        <v>46.1</v>
      </c>
      <c r="K118" s="37">
        <v>46.1</v>
      </c>
      <c r="L118" s="37">
        <v>46.1</v>
      </c>
      <c r="M118" s="37">
        <v>46.1</v>
      </c>
      <c r="N118" s="37">
        <v>46.1</v>
      </c>
      <c r="O118" s="37">
        <v>46.1</v>
      </c>
      <c r="P118" s="37">
        <v>46.1</v>
      </c>
      <c r="Q118" s="37">
        <v>46.1</v>
      </c>
      <c r="R118" s="37">
        <v>46.1</v>
      </c>
      <c r="S118" s="37">
        <v>46.1</v>
      </c>
      <c r="T118" s="37">
        <v>46.1</v>
      </c>
      <c r="U118" s="37">
        <v>46.1</v>
      </c>
      <c r="V118" s="37">
        <v>46.1</v>
      </c>
    </row>
    <row r="119" spans="1:172" x14ac:dyDescent="0.3">
      <c r="A119" s="166" t="s">
        <v>262</v>
      </c>
      <c r="B119" s="30" t="s">
        <v>65</v>
      </c>
      <c r="C119" s="166" t="s">
        <v>262</v>
      </c>
      <c r="D119" s="6" t="s">
        <v>14</v>
      </c>
      <c r="E119" s="167">
        <v>46.1</v>
      </c>
      <c r="F119" s="167">
        <v>46.1</v>
      </c>
      <c r="G119" s="167">
        <v>46.1</v>
      </c>
      <c r="H119" s="167">
        <v>46.1</v>
      </c>
      <c r="I119" s="167">
        <v>46.1</v>
      </c>
      <c r="J119" s="167">
        <v>46.1</v>
      </c>
      <c r="K119" s="167">
        <v>46.1</v>
      </c>
      <c r="L119" s="167">
        <v>46.1</v>
      </c>
      <c r="M119" s="167">
        <v>46.1</v>
      </c>
      <c r="N119" s="167">
        <v>46.1</v>
      </c>
      <c r="O119" s="167">
        <v>46.1</v>
      </c>
      <c r="P119" s="167">
        <v>46.1</v>
      </c>
      <c r="Q119" s="167">
        <v>46.1</v>
      </c>
      <c r="R119" s="167">
        <v>46.1</v>
      </c>
      <c r="S119" s="167">
        <v>46.1</v>
      </c>
      <c r="T119" s="167">
        <v>46.1</v>
      </c>
      <c r="U119" s="167">
        <v>46.1</v>
      </c>
      <c r="V119" s="167">
        <v>46.1</v>
      </c>
    </row>
    <row r="120" spans="1:172" x14ac:dyDescent="0.3">
      <c r="A120" s="166" t="s">
        <v>263</v>
      </c>
      <c r="B120" s="30" t="s">
        <v>66</v>
      </c>
      <c r="C120" s="166" t="s">
        <v>263</v>
      </c>
      <c r="D120" s="6" t="s">
        <v>14</v>
      </c>
      <c r="E120" s="167">
        <v>46.1</v>
      </c>
      <c r="F120" s="167">
        <v>46.1</v>
      </c>
      <c r="G120" s="167">
        <v>46.1</v>
      </c>
      <c r="H120" s="167">
        <v>46.1</v>
      </c>
      <c r="I120" s="167">
        <v>46.1</v>
      </c>
      <c r="J120" s="167">
        <v>46.1</v>
      </c>
      <c r="K120" s="167">
        <v>46.1</v>
      </c>
      <c r="L120" s="167">
        <v>46.1</v>
      </c>
      <c r="M120" s="167">
        <v>46.1</v>
      </c>
      <c r="N120" s="167">
        <v>46.1</v>
      </c>
      <c r="O120" s="167">
        <v>46.1</v>
      </c>
      <c r="P120" s="167">
        <v>46.1</v>
      </c>
      <c r="Q120" s="167">
        <v>46.1</v>
      </c>
      <c r="R120" s="167">
        <v>46.1</v>
      </c>
      <c r="S120" s="167">
        <v>46.1</v>
      </c>
      <c r="T120" s="167">
        <v>46.1</v>
      </c>
      <c r="U120" s="167">
        <v>46.1</v>
      </c>
      <c r="V120" s="167">
        <v>46.1</v>
      </c>
    </row>
    <row r="121" spans="1:172" x14ac:dyDescent="0.3">
      <c r="A121" s="166" t="s">
        <v>264</v>
      </c>
      <c r="B121" s="30" t="s">
        <v>67</v>
      </c>
      <c r="C121" s="166" t="s">
        <v>264</v>
      </c>
      <c r="D121" s="6" t="s">
        <v>14</v>
      </c>
      <c r="E121" s="167">
        <v>46.1</v>
      </c>
      <c r="F121" s="167">
        <v>46.1</v>
      </c>
      <c r="G121" s="167">
        <v>46.1</v>
      </c>
      <c r="H121" s="167">
        <v>46.1</v>
      </c>
      <c r="I121" s="167">
        <v>46.1</v>
      </c>
      <c r="J121" s="167">
        <v>46.1</v>
      </c>
      <c r="K121" s="167">
        <v>46.1</v>
      </c>
      <c r="L121" s="167">
        <v>46.1</v>
      </c>
      <c r="M121" s="167">
        <v>46.1</v>
      </c>
      <c r="N121" s="167">
        <v>46.1</v>
      </c>
      <c r="O121" s="167">
        <v>46.1</v>
      </c>
      <c r="P121" s="167">
        <v>46.1</v>
      </c>
      <c r="Q121" s="167">
        <v>46.1</v>
      </c>
      <c r="R121" s="167">
        <v>46.1</v>
      </c>
      <c r="S121" s="167">
        <v>46.1</v>
      </c>
      <c r="T121" s="167">
        <v>46.1</v>
      </c>
      <c r="U121" s="167">
        <v>46.1</v>
      </c>
      <c r="V121" s="167">
        <v>46.1</v>
      </c>
    </row>
    <row r="122" spans="1:172" ht="28.8" x14ac:dyDescent="0.3">
      <c r="A122" s="166" t="s">
        <v>265</v>
      </c>
      <c r="B122" s="36" t="s">
        <v>68</v>
      </c>
      <c r="C122" s="166" t="s">
        <v>265</v>
      </c>
      <c r="D122" s="6" t="s">
        <v>14</v>
      </c>
      <c r="E122" s="167">
        <v>46.1</v>
      </c>
      <c r="F122" s="167">
        <v>46.1</v>
      </c>
      <c r="G122" s="167">
        <v>46.1</v>
      </c>
      <c r="H122" s="167">
        <v>46.1</v>
      </c>
      <c r="I122" s="167">
        <v>46.1</v>
      </c>
      <c r="J122" s="167">
        <v>46.1</v>
      </c>
      <c r="K122" s="167">
        <v>46.1</v>
      </c>
      <c r="L122" s="167">
        <v>46.1</v>
      </c>
      <c r="M122" s="167">
        <v>46.1</v>
      </c>
      <c r="N122" s="167">
        <v>46.1</v>
      </c>
      <c r="O122" s="167">
        <v>46.1</v>
      </c>
      <c r="P122" s="167">
        <v>46.1</v>
      </c>
      <c r="Q122" s="167">
        <v>46.1</v>
      </c>
      <c r="R122" s="167">
        <v>46.1</v>
      </c>
      <c r="S122" s="167">
        <v>46.1</v>
      </c>
      <c r="T122" s="167">
        <v>46.1</v>
      </c>
      <c r="U122" s="167">
        <v>46.1</v>
      </c>
      <c r="V122" s="167">
        <v>46.1</v>
      </c>
    </row>
    <row r="123" spans="1:172" x14ac:dyDescent="0.3">
      <c r="A123" s="166" t="s">
        <v>266</v>
      </c>
      <c r="B123" s="30" t="s">
        <v>69</v>
      </c>
      <c r="C123" s="166" t="s">
        <v>266</v>
      </c>
      <c r="D123" s="6" t="s">
        <v>14</v>
      </c>
      <c r="E123" s="167">
        <v>46.1</v>
      </c>
      <c r="F123" s="167">
        <v>46.1</v>
      </c>
      <c r="G123" s="167">
        <v>46.1</v>
      </c>
      <c r="H123" s="167">
        <v>46.1</v>
      </c>
      <c r="I123" s="167">
        <v>46.1</v>
      </c>
      <c r="J123" s="167">
        <v>46.1</v>
      </c>
      <c r="K123" s="167">
        <v>46.1</v>
      </c>
      <c r="L123" s="167">
        <v>46.1</v>
      </c>
      <c r="M123" s="167">
        <v>46.1</v>
      </c>
      <c r="N123" s="167">
        <v>46.1</v>
      </c>
      <c r="O123" s="167">
        <v>46.1</v>
      </c>
      <c r="P123" s="167">
        <v>46.1</v>
      </c>
      <c r="Q123" s="167">
        <v>46.1</v>
      </c>
      <c r="R123" s="167">
        <v>46.1</v>
      </c>
      <c r="S123" s="167">
        <v>46.1</v>
      </c>
      <c r="T123" s="167">
        <v>46.1</v>
      </c>
      <c r="U123" s="167">
        <v>46.1</v>
      </c>
      <c r="V123" s="167">
        <v>46.1</v>
      </c>
    </row>
    <row r="124" spans="1:172" x14ac:dyDescent="0.3">
      <c r="A124" s="166" t="s">
        <v>267</v>
      </c>
      <c r="B124" s="30" t="s">
        <v>70</v>
      </c>
      <c r="C124" s="166" t="s">
        <v>267</v>
      </c>
      <c r="D124" s="6" t="s">
        <v>14</v>
      </c>
      <c r="E124" s="167">
        <v>46.1</v>
      </c>
      <c r="F124" s="167">
        <v>46.1</v>
      </c>
      <c r="G124" s="167">
        <v>46.1</v>
      </c>
      <c r="H124" s="167">
        <v>46.1</v>
      </c>
      <c r="I124" s="167">
        <v>46.1</v>
      </c>
      <c r="J124" s="167">
        <v>46.1</v>
      </c>
      <c r="K124" s="167">
        <v>46.1</v>
      </c>
      <c r="L124" s="167">
        <v>46.1</v>
      </c>
      <c r="M124" s="167">
        <v>46.1</v>
      </c>
      <c r="N124" s="167">
        <v>46.1</v>
      </c>
      <c r="O124" s="167">
        <v>46.1</v>
      </c>
      <c r="P124" s="167">
        <v>46.1</v>
      </c>
      <c r="Q124" s="167">
        <v>46.1</v>
      </c>
      <c r="R124" s="167">
        <v>46.1</v>
      </c>
      <c r="S124" s="167">
        <v>46.1</v>
      </c>
      <c r="T124" s="167">
        <v>46.1</v>
      </c>
      <c r="U124" s="167">
        <v>46.1</v>
      </c>
      <c r="V124" s="167">
        <v>46.1</v>
      </c>
    </row>
    <row r="125" spans="1:172" x14ac:dyDescent="0.3">
      <c r="A125" s="166" t="s">
        <v>268</v>
      </c>
      <c r="B125" s="29" t="s">
        <v>71</v>
      </c>
      <c r="C125" s="166" t="s">
        <v>268</v>
      </c>
      <c r="D125" s="6" t="s">
        <v>14</v>
      </c>
      <c r="E125" s="37">
        <v>13.9</v>
      </c>
      <c r="F125" s="37">
        <v>13.9</v>
      </c>
      <c r="G125" s="37">
        <v>13.9</v>
      </c>
      <c r="H125" s="37">
        <v>13.9</v>
      </c>
      <c r="I125" s="37">
        <v>13.9</v>
      </c>
      <c r="J125" s="37">
        <v>13.9</v>
      </c>
      <c r="K125" s="37">
        <v>13.9</v>
      </c>
      <c r="L125" s="37">
        <v>13.9</v>
      </c>
      <c r="M125" s="37">
        <v>13.9</v>
      </c>
      <c r="N125" s="37">
        <v>13.9</v>
      </c>
      <c r="O125" s="37">
        <v>13.9</v>
      </c>
      <c r="P125" s="37">
        <v>13.9</v>
      </c>
      <c r="Q125" s="37">
        <v>13.9</v>
      </c>
      <c r="R125" s="37">
        <v>13.9</v>
      </c>
      <c r="S125" s="37">
        <v>13.9</v>
      </c>
      <c r="T125" s="37">
        <v>13.9</v>
      </c>
      <c r="U125" s="37">
        <v>13.9</v>
      </c>
      <c r="V125" s="37">
        <v>13.9</v>
      </c>
    </row>
    <row r="126" spans="1:172" x14ac:dyDescent="0.3">
      <c r="A126" s="166" t="s">
        <v>269</v>
      </c>
      <c r="B126" s="30" t="s">
        <v>72</v>
      </c>
      <c r="C126" s="166" t="s">
        <v>269</v>
      </c>
      <c r="D126" s="6" t="s">
        <v>14</v>
      </c>
      <c r="E126" s="167">
        <v>13.9</v>
      </c>
      <c r="F126" s="167">
        <v>13.9</v>
      </c>
      <c r="G126" s="167">
        <v>13.9</v>
      </c>
      <c r="H126" s="167">
        <v>13.9</v>
      </c>
      <c r="I126" s="167">
        <v>13.9</v>
      </c>
      <c r="J126" s="167">
        <v>13.9</v>
      </c>
      <c r="K126" s="167">
        <v>13.9</v>
      </c>
      <c r="L126" s="167">
        <v>13.9</v>
      </c>
      <c r="M126" s="167">
        <v>13.9</v>
      </c>
      <c r="N126" s="167">
        <v>13.9</v>
      </c>
      <c r="O126" s="167">
        <v>13.9</v>
      </c>
      <c r="P126" s="167">
        <v>13.9</v>
      </c>
      <c r="Q126" s="167">
        <v>13.9</v>
      </c>
      <c r="R126" s="167">
        <v>13.9</v>
      </c>
      <c r="S126" s="167">
        <v>13.9</v>
      </c>
      <c r="T126" s="167">
        <v>13.9</v>
      </c>
      <c r="U126" s="167">
        <v>13.9</v>
      </c>
      <c r="V126" s="167">
        <v>13.9</v>
      </c>
    </row>
    <row r="127" spans="1:172" x14ac:dyDescent="0.3">
      <c r="A127" s="166" t="s">
        <v>270</v>
      </c>
      <c r="B127" s="30" t="s">
        <v>73</v>
      </c>
      <c r="C127" s="166" t="s">
        <v>270</v>
      </c>
      <c r="D127" s="6" t="s">
        <v>14</v>
      </c>
      <c r="E127" s="167">
        <v>13.9</v>
      </c>
      <c r="F127" s="167">
        <v>13.9</v>
      </c>
      <c r="G127" s="167">
        <v>13.9</v>
      </c>
      <c r="H127" s="167">
        <v>13.9</v>
      </c>
      <c r="I127" s="167">
        <v>13.9</v>
      </c>
      <c r="J127" s="167">
        <v>13.9</v>
      </c>
      <c r="K127" s="167">
        <v>13.9</v>
      </c>
      <c r="L127" s="167">
        <v>13.9</v>
      </c>
      <c r="M127" s="167">
        <v>13.9</v>
      </c>
      <c r="N127" s="167">
        <v>13.9</v>
      </c>
      <c r="O127" s="167">
        <v>13.9</v>
      </c>
      <c r="P127" s="167">
        <v>13.9</v>
      </c>
      <c r="Q127" s="167">
        <v>13.9</v>
      </c>
      <c r="R127" s="167">
        <v>13.9</v>
      </c>
      <c r="S127" s="167">
        <v>13.9</v>
      </c>
      <c r="T127" s="167">
        <v>13.9</v>
      </c>
      <c r="U127" s="167">
        <v>13.9</v>
      </c>
      <c r="V127" s="167">
        <v>13.9</v>
      </c>
    </row>
    <row r="128" spans="1:172" x14ac:dyDescent="0.3">
      <c r="A128" s="166" t="s">
        <v>271</v>
      </c>
      <c r="B128" s="29" t="s">
        <v>74</v>
      </c>
      <c r="C128" s="166" t="s">
        <v>271</v>
      </c>
      <c r="D128" s="6" t="s">
        <v>14</v>
      </c>
      <c r="E128" s="37">
        <v>27.3</v>
      </c>
      <c r="F128" s="37">
        <v>27.3</v>
      </c>
      <c r="G128" s="37">
        <v>27.3</v>
      </c>
      <c r="H128" s="37">
        <v>27.3</v>
      </c>
      <c r="I128" s="37">
        <v>27.3</v>
      </c>
      <c r="J128" s="37">
        <v>27.3</v>
      </c>
      <c r="K128" s="37">
        <v>27.3</v>
      </c>
      <c r="L128" s="37">
        <v>27.3</v>
      </c>
      <c r="M128" s="37">
        <v>27.3</v>
      </c>
      <c r="N128" s="37">
        <v>27.3</v>
      </c>
      <c r="O128" s="37">
        <v>27.3</v>
      </c>
      <c r="P128" s="37">
        <v>27.3</v>
      </c>
      <c r="Q128" s="37">
        <v>27.3</v>
      </c>
      <c r="R128" s="37">
        <v>27.3</v>
      </c>
      <c r="S128" s="37">
        <v>27.3</v>
      </c>
      <c r="T128" s="37">
        <v>27.3</v>
      </c>
      <c r="U128" s="37">
        <v>27.3</v>
      </c>
      <c r="V128" s="37">
        <v>27.3</v>
      </c>
    </row>
    <row r="129" spans="1:22" x14ac:dyDescent="0.3">
      <c r="A129" s="166" t="s">
        <v>272</v>
      </c>
      <c r="B129" s="30" t="s">
        <v>75</v>
      </c>
      <c r="C129" s="166" t="s">
        <v>272</v>
      </c>
      <c r="D129" s="6" t="s">
        <v>14</v>
      </c>
      <c r="E129" s="167">
        <v>27.3</v>
      </c>
      <c r="F129" s="167">
        <v>27.3</v>
      </c>
      <c r="G129" s="167">
        <v>27.3</v>
      </c>
      <c r="H129" s="167">
        <v>27.3</v>
      </c>
      <c r="I129" s="167">
        <v>27.3</v>
      </c>
      <c r="J129" s="167">
        <v>27.3</v>
      </c>
      <c r="K129" s="167">
        <v>27.3</v>
      </c>
      <c r="L129" s="167">
        <v>27.3</v>
      </c>
      <c r="M129" s="167">
        <v>27.3</v>
      </c>
      <c r="N129" s="167">
        <v>27.3</v>
      </c>
      <c r="O129" s="167">
        <v>27.3</v>
      </c>
      <c r="P129" s="167">
        <v>27.3</v>
      </c>
      <c r="Q129" s="167">
        <v>27.3</v>
      </c>
      <c r="R129" s="167">
        <v>27.3</v>
      </c>
      <c r="S129" s="167">
        <v>27.3</v>
      </c>
      <c r="T129" s="167">
        <v>27.3</v>
      </c>
      <c r="U129" s="167">
        <v>27.3</v>
      </c>
      <c r="V129" s="167">
        <v>27.3</v>
      </c>
    </row>
    <row r="130" spans="1:22" x14ac:dyDescent="0.3">
      <c r="A130" s="166" t="s">
        <v>273</v>
      </c>
      <c r="B130" s="30" t="s">
        <v>76</v>
      </c>
      <c r="C130" s="166" t="s">
        <v>273</v>
      </c>
      <c r="D130" s="6" t="s">
        <v>14</v>
      </c>
      <c r="E130" s="167">
        <v>27.3</v>
      </c>
      <c r="F130" s="167">
        <v>27.3</v>
      </c>
      <c r="G130" s="167">
        <v>27.3</v>
      </c>
      <c r="H130" s="167">
        <v>27.3</v>
      </c>
      <c r="I130" s="167">
        <v>27.3</v>
      </c>
      <c r="J130" s="167">
        <v>27.3</v>
      </c>
      <c r="K130" s="167">
        <v>27.3</v>
      </c>
      <c r="L130" s="167">
        <v>27.3</v>
      </c>
      <c r="M130" s="167">
        <v>27.3</v>
      </c>
      <c r="N130" s="167">
        <v>27.3</v>
      </c>
      <c r="O130" s="167">
        <v>27.3</v>
      </c>
      <c r="P130" s="167">
        <v>27.3</v>
      </c>
      <c r="Q130" s="167">
        <v>27.3</v>
      </c>
      <c r="R130" s="167">
        <v>27.3</v>
      </c>
      <c r="S130" s="167">
        <v>27.3</v>
      </c>
      <c r="T130" s="167">
        <v>27.3</v>
      </c>
      <c r="U130" s="167">
        <v>27.3</v>
      </c>
      <c r="V130" s="167">
        <v>27.3</v>
      </c>
    </row>
    <row r="131" spans="1:22" x14ac:dyDescent="0.3">
      <c r="A131" s="166" t="s">
        <v>274</v>
      </c>
      <c r="B131" s="30" t="s">
        <v>77</v>
      </c>
      <c r="C131" s="166" t="s">
        <v>274</v>
      </c>
      <c r="D131" s="6" t="s">
        <v>14</v>
      </c>
      <c r="E131" s="167">
        <v>27.3</v>
      </c>
      <c r="F131" s="167">
        <v>27.3</v>
      </c>
      <c r="G131" s="167">
        <v>27.3</v>
      </c>
      <c r="H131" s="167">
        <v>27.3</v>
      </c>
      <c r="I131" s="167">
        <v>27.3</v>
      </c>
      <c r="J131" s="167">
        <v>27.3</v>
      </c>
      <c r="K131" s="167">
        <v>27.3</v>
      </c>
      <c r="L131" s="167">
        <v>27.3</v>
      </c>
      <c r="M131" s="167">
        <v>27.3</v>
      </c>
      <c r="N131" s="167">
        <v>27.3</v>
      </c>
      <c r="O131" s="167">
        <v>27.3</v>
      </c>
      <c r="P131" s="167">
        <v>27.3</v>
      </c>
      <c r="Q131" s="167">
        <v>27.3</v>
      </c>
      <c r="R131" s="167">
        <v>27.3</v>
      </c>
      <c r="S131" s="167">
        <v>27.3</v>
      </c>
      <c r="T131" s="167">
        <v>27.3</v>
      </c>
      <c r="U131" s="167">
        <v>27.3</v>
      </c>
      <c r="V131" s="167">
        <v>27.3</v>
      </c>
    </row>
    <row r="132" spans="1:22" x14ac:dyDescent="0.3">
      <c r="A132" s="166" t="s">
        <v>275</v>
      </c>
      <c r="B132" s="30" t="s">
        <v>78</v>
      </c>
      <c r="C132" s="166" t="s">
        <v>275</v>
      </c>
      <c r="D132" s="6" t="s">
        <v>14</v>
      </c>
      <c r="E132" s="167">
        <v>27.3</v>
      </c>
      <c r="F132" s="167">
        <v>27.3</v>
      </c>
      <c r="G132" s="167">
        <v>27.3</v>
      </c>
      <c r="H132" s="167">
        <v>27.3</v>
      </c>
      <c r="I132" s="167">
        <v>27.3</v>
      </c>
      <c r="J132" s="167">
        <v>27.3</v>
      </c>
      <c r="K132" s="167">
        <v>27.3</v>
      </c>
      <c r="L132" s="167">
        <v>27.3</v>
      </c>
      <c r="M132" s="167">
        <v>27.3</v>
      </c>
      <c r="N132" s="167">
        <v>27.3</v>
      </c>
      <c r="O132" s="167">
        <v>27.3</v>
      </c>
      <c r="P132" s="167">
        <v>27.3</v>
      </c>
      <c r="Q132" s="167">
        <v>27.3</v>
      </c>
      <c r="R132" s="167">
        <v>27.3</v>
      </c>
      <c r="S132" s="167">
        <v>27.3</v>
      </c>
      <c r="T132" s="167">
        <v>27.3</v>
      </c>
      <c r="U132" s="167">
        <v>27.3</v>
      </c>
      <c r="V132" s="167">
        <v>27.3</v>
      </c>
    </row>
    <row r="133" spans="1:22" x14ac:dyDescent="0.3">
      <c r="A133" s="166" t="s">
        <v>276</v>
      </c>
      <c r="B133" s="29" t="s">
        <v>79</v>
      </c>
      <c r="C133" s="166" t="s">
        <v>276</v>
      </c>
      <c r="D133" s="6" t="s">
        <v>14</v>
      </c>
      <c r="E133" s="37">
        <v>66</v>
      </c>
      <c r="F133" s="37">
        <v>66</v>
      </c>
      <c r="G133" s="37">
        <v>66</v>
      </c>
      <c r="H133" s="37">
        <v>66</v>
      </c>
      <c r="I133" s="37">
        <v>66</v>
      </c>
      <c r="J133" s="37">
        <v>66</v>
      </c>
      <c r="K133" s="37">
        <v>66</v>
      </c>
      <c r="L133" s="37">
        <v>66</v>
      </c>
      <c r="M133" s="37">
        <v>66</v>
      </c>
      <c r="N133" s="37">
        <v>66</v>
      </c>
      <c r="O133" s="37">
        <v>66</v>
      </c>
      <c r="P133" s="37">
        <v>66</v>
      </c>
      <c r="Q133" s="37">
        <v>66</v>
      </c>
      <c r="R133" s="37">
        <v>66</v>
      </c>
      <c r="S133" s="37">
        <v>66</v>
      </c>
      <c r="T133" s="37">
        <v>66</v>
      </c>
      <c r="U133" s="37">
        <v>66</v>
      </c>
      <c r="V133" s="37">
        <v>66</v>
      </c>
    </row>
    <row r="134" spans="1:22" x14ac:dyDescent="0.3">
      <c r="A134" s="166" t="s">
        <v>277</v>
      </c>
      <c r="B134" s="30" t="s">
        <v>80</v>
      </c>
      <c r="C134" s="166" t="s">
        <v>277</v>
      </c>
      <c r="D134" s="6" t="s">
        <v>14</v>
      </c>
      <c r="E134" s="167">
        <v>66</v>
      </c>
      <c r="F134" s="167">
        <v>66</v>
      </c>
      <c r="G134" s="167">
        <v>66</v>
      </c>
      <c r="H134" s="167">
        <v>66</v>
      </c>
      <c r="I134" s="167">
        <v>66</v>
      </c>
      <c r="J134" s="167">
        <v>66</v>
      </c>
      <c r="K134" s="167">
        <v>66</v>
      </c>
      <c r="L134" s="167">
        <v>66</v>
      </c>
      <c r="M134" s="167">
        <v>66</v>
      </c>
      <c r="N134" s="167">
        <v>66</v>
      </c>
      <c r="O134" s="167">
        <v>66</v>
      </c>
      <c r="P134" s="167">
        <v>66</v>
      </c>
      <c r="Q134" s="167">
        <v>66</v>
      </c>
      <c r="R134" s="167">
        <v>66</v>
      </c>
      <c r="S134" s="167">
        <v>66</v>
      </c>
      <c r="T134" s="167">
        <v>66</v>
      </c>
      <c r="U134" s="167">
        <v>66</v>
      </c>
      <c r="V134" s="167">
        <v>66</v>
      </c>
    </row>
    <row r="135" spans="1:22" x14ac:dyDescent="0.3">
      <c r="A135" s="166" t="s">
        <v>278</v>
      </c>
      <c r="B135" s="30" t="s">
        <v>81</v>
      </c>
      <c r="C135" s="166" t="s">
        <v>278</v>
      </c>
      <c r="D135" s="6" t="s">
        <v>14</v>
      </c>
      <c r="E135" s="167">
        <v>66</v>
      </c>
      <c r="F135" s="167">
        <v>66</v>
      </c>
      <c r="G135" s="167">
        <v>66</v>
      </c>
      <c r="H135" s="167">
        <v>66</v>
      </c>
      <c r="I135" s="167">
        <v>66</v>
      </c>
      <c r="J135" s="167">
        <v>66</v>
      </c>
      <c r="K135" s="167">
        <v>66</v>
      </c>
      <c r="L135" s="167">
        <v>66</v>
      </c>
      <c r="M135" s="167">
        <v>66</v>
      </c>
      <c r="N135" s="167">
        <v>66</v>
      </c>
      <c r="O135" s="167">
        <v>66</v>
      </c>
      <c r="P135" s="167">
        <v>66</v>
      </c>
      <c r="Q135" s="167">
        <v>66</v>
      </c>
      <c r="R135" s="167">
        <v>66</v>
      </c>
      <c r="S135" s="167">
        <v>66</v>
      </c>
      <c r="T135" s="167">
        <v>66</v>
      </c>
      <c r="U135" s="167">
        <v>66</v>
      </c>
      <c r="V135" s="167">
        <v>66</v>
      </c>
    </row>
    <row r="136" spans="1:22" x14ac:dyDescent="0.3">
      <c r="A136" s="166" t="s">
        <v>279</v>
      </c>
      <c r="B136" s="30" t="s">
        <v>82</v>
      </c>
      <c r="C136" s="166" t="s">
        <v>279</v>
      </c>
      <c r="D136" s="6" t="s">
        <v>14</v>
      </c>
      <c r="E136" s="167">
        <v>66</v>
      </c>
      <c r="F136" s="167">
        <v>66</v>
      </c>
      <c r="G136" s="167">
        <v>66</v>
      </c>
      <c r="H136" s="167">
        <v>66</v>
      </c>
      <c r="I136" s="167">
        <v>66</v>
      </c>
      <c r="J136" s="167">
        <v>66</v>
      </c>
      <c r="K136" s="167">
        <v>66</v>
      </c>
      <c r="L136" s="167">
        <v>66</v>
      </c>
      <c r="M136" s="167">
        <v>66</v>
      </c>
      <c r="N136" s="167">
        <v>66</v>
      </c>
      <c r="O136" s="167">
        <v>66</v>
      </c>
      <c r="P136" s="167">
        <v>66</v>
      </c>
      <c r="Q136" s="167">
        <v>66</v>
      </c>
      <c r="R136" s="167">
        <v>66</v>
      </c>
      <c r="S136" s="167">
        <v>66</v>
      </c>
      <c r="T136" s="167">
        <v>66</v>
      </c>
      <c r="U136" s="167">
        <v>66</v>
      </c>
      <c r="V136" s="167">
        <v>66</v>
      </c>
    </row>
    <row r="137" spans="1:22" x14ac:dyDescent="0.3">
      <c r="A137" s="166" t="s">
        <v>280</v>
      </c>
      <c r="B137" s="30" t="s">
        <v>83</v>
      </c>
      <c r="C137" s="166" t="s">
        <v>280</v>
      </c>
      <c r="D137" s="6" t="s">
        <v>14</v>
      </c>
      <c r="E137" s="167">
        <v>66</v>
      </c>
      <c r="F137" s="167">
        <v>66</v>
      </c>
      <c r="G137" s="167">
        <v>66</v>
      </c>
      <c r="H137" s="167">
        <v>66</v>
      </c>
      <c r="I137" s="167">
        <v>66</v>
      </c>
      <c r="J137" s="167">
        <v>66</v>
      </c>
      <c r="K137" s="167">
        <v>66</v>
      </c>
      <c r="L137" s="167">
        <v>66</v>
      </c>
      <c r="M137" s="167">
        <v>66</v>
      </c>
      <c r="N137" s="167">
        <v>66</v>
      </c>
      <c r="O137" s="167">
        <v>66</v>
      </c>
      <c r="P137" s="167">
        <v>66</v>
      </c>
      <c r="Q137" s="167">
        <v>66</v>
      </c>
      <c r="R137" s="167">
        <v>66</v>
      </c>
      <c r="S137" s="167">
        <v>66</v>
      </c>
      <c r="T137" s="167">
        <v>66</v>
      </c>
      <c r="U137" s="167">
        <v>66</v>
      </c>
      <c r="V137" s="167">
        <v>66</v>
      </c>
    </row>
    <row r="138" spans="1:22" x14ac:dyDescent="0.3">
      <c r="A138" s="166" t="s">
        <v>281</v>
      </c>
      <c r="B138" s="29" t="s">
        <v>84</v>
      </c>
      <c r="C138" s="166" t="s">
        <v>281</v>
      </c>
      <c r="D138" s="6" t="s">
        <v>14</v>
      </c>
      <c r="E138" s="37">
        <v>4.2</v>
      </c>
      <c r="F138" s="37">
        <v>4.2</v>
      </c>
      <c r="G138" s="37">
        <v>4.2</v>
      </c>
      <c r="H138" s="37">
        <v>4.2</v>
      </c>
      <c r="I138" s="37">
        <v>4.2</v>
      </c>
      <c r="J138" s="37">
        <v>4.2</v>
      </c>
      <c r="K138" s="37">
        <v>4.2</v>
      </c>
      <c r="L138" s="37">
        <v>4.2</v>
      </c>
      <c r="M138" s="37">
        <v>4.2</v>
      </c>
      <c r="N138" s="37">
        <v>4.2</v>
      </c>
      <c r="O138" s="37">
        <v>4.2</v>
      </c>
      <c r="P138" s="37">
        <v>4.2</v>
      </c>
      <c r="Q138" s="37">
        <v>4.2</v>
      </c>
      <c r="R138" s="37">
        <v>4.2</v>
      </c>
      <c r="S138" s="37">
        <v>4.2</v>
      </c>
      <c r="T138" s="37">
        <v>4.2</v>
      </c>
      <c r="U138" s="37">
        <v>4.2</v>
      </c>
      <c r="V138" s="37">
        <v>4.2</v>
      </c>
    </row>
    <row r="139" spans="1:22" x14ac:dyDescent="0.3">
      <c r="A139" s="166" t="s">
        <v>282</v>
      </c>
      <c r="B139" s="30" t="s">
        <v>85</v>
      </c>
      <c r="C139" s="166" t="s">
        <v>282</v>
      </c>
      <c r="D139" s="6" t="s">
        <v>14</v>
      </c>
      <c r="E139" s="167">
        <v>4.2</v>
      </c>
      <c r="F139" s="167">
        <v>4.2</v>
      </c>
      <c r="G139" s="167">
        <v>4.2</v>
      </c>
      <c r="H139" s="167">
        <v>4.2</v>
      </c>
      <c r="I139" s="167">
        <v>4.2</v>
      </c>
      <c r="J139" s="167">
        <v>4.2</v>
      </c>
      <c r="K139" s="167">
        <v>4.2</v>
      </c>
      <c r="L139" s="167">
        <v>4.2</v>
      </c>
      <c r="M139" s="167">
        <v>4.2</v>
      </c>
      <c r="N139" s="167">
        <v>4.2</v>
      </c>
      <c r="O139" s="167">
        <v>4.2</v>
      </c>
      <c r="P139" s="167">
        <v>4.2</v>
      </c>
      <c r="Q139" s="167">
        <v>4.2</v>
      </c>
      <c r="R139" s="167">
        <v>4.2</v>
      </c>
      <c r="S139" s="167">
        <v>4.2</v>
      </c>
      <c r="T139" s="167">
        <v>4.2</v>
      </c>
      <c r="U139" s="167">
        <v>4.2</v>
      </c>
      <c r="V139" s="167">
        <v>4.2</v>
      </c>
    </row>
    <row r="140" spans="1:22" x14ac:dyDescent="0.3">
      <c r="A140" s="166" t="s">
        <v>283</v>
      </c>
      <c r="B140" s="30" t="s">
        <v>86</v>
      </c>
      <c r="C140" s="166" t="s">
        <v>283</v>
      </c>
      <c r="D140" s="6" t="s">
        <v>14</v>
      </c>
      <c r="E140" s="167">
        <v>4.2</v>
      </c>
      <c r="F140" s="167">
        <v>4.2</v>
      </c>
      <c r="G140" s="167">
        <v>4.2</v>
      </c>
      <c r="H140" s="167">
        <v>4.2</v>
      </c>
      <c r="I140" s="167">
        <v>4.2</v>
      </c>
      <c r="J140" s="167">
        <v>4.2</v>
      </c>
      <c r="K140" s="167">
        <v>4.2</v>
      </c>
      <c r="L140" s="167">
        <v>4.2</v>
      </c>
      <c r="M140" s="167">
        <v>4.2</v>
      </c>
      <c r="N140" s="167">
        <v>4.2</v>
      </c>
      <c r="O140" s="167">
        <v>4.2</v>
      </c>
      <c r="P140" s="167">
        <v>4.2</v>
      </c>
      <c r="Q140" s="167">
        <v>4.2</v>
      </c>
      <c r="R140" s="167">
        <v>4.2</v>
      </c>
      <c r="S140" s="167">
        <v>4.2</v>
      </c>
      <c r="T140" s="167">
        <v>4.2</v>
      </c>
      <c r="U140" s="167">
        <v>4.2</v>
      </c>
      <c r="V140" s="167">
        <v>4.2</v>
      </c>
    </row>
    <row r="141" spans="1:22" x14ac:dyDescent="0.3">
      <c r="A141" s="166" t="s">
        <v>284</v>
      </c>
      <c r="B141" s="29" t="s">
        <v>87</v>
      </c>
      <c r="C141" s="166" t="s">
        <v>284</v>
      </c>
      <c r="D141" s="6" t="s">
        <v>14</v>
      </c>
      <c r="E141" s="37">
        <v>31.7</v>
      </c>
      <c r="F141" s="37">
        <v>31.7</v>
      </c>
      <c r="G141" s="37">
        <v>31.7</v>
      </c>
      <c r="H141" s="37">
        <v>31.7</v>
      </c>
      <c r="I141" s="37">
        <v>31.7</v>
      </c>
      <c r="J141" s="37">
        <v>31.7</v>
      </c>
      <c r="K141" s="37">
        <v>31.7</v>
      </c>
      <c r="L141" s="37">
        <v>31.7</v>
      </c>
      <c r="M141" s="37">
        <v>31.7</v>
      </c>
      <c r="N141" s="37">
        <v>31.7</v>
      </c>
      <c r="O141" s="37">
        <v>31.7</v>
      </c>
      <c r="P141" s="37">
        <v>31.7</v>
      </c>
      <c r="Q141" s="37">
        <v>31.7</v>
      </c>
      <c r="R141" s="37">
        <v>31.7</v>
      </c>
      <c r="S141" s="37">
        <v>31.7</v>
      </c>
      <c r="T141" s="37">
        <v>31.7</v>
      </c>
      <c r="U141" s="37">
        <v>31.7</v>
      </c>
      <c r="V141" s="37">
        <v>31.7</v>
      </c>
    </row>
    <row r="142" spans="1:22" x14ac:dyDescent="0.3">
      <c r="A142" s="166" t="s">
        <v>285</v>
      </c>
      <c r="B142" s="30" t="s">
        <v>87</v>
      </c>
      <c r="C142" s="166" t="s">
        <v>285</v>
      </c>
      <c r="D142" s="6" t="s">
        <v>14</v>
      </c>
      <c r="E142" s="44">
        <v>31.7</v>
      </c>
      <c r="F142" s="44">
        <v>31.7</v>
      </c>
      <c r="G142" s="44">
        <v>31.7</v>
      </c>
      <c r="H142" s="44">
        <v>31.7</v>
      </c>
      <c r="I142" s="44">
        <v>31.7</v>
      </c>
      <c r="J142" s="44">
        <v>31.7</v>
      </c>
      <c r="K142" s="44">
        <v>31.7</v>
      </c>
      <c r="L142" s="44">
        <v>31.7</v>
      </c>
      <c r="M142" s="44">
        <v>31.7</v>
      </c>
      <c r="N142" s="44">
        <v>31.7</v>
      </c>
      <c r="O142" s="44">
        <v>31.7</v>
      </c>
      <c r="P142" s="44">
        <v>31.7</v>
      </c>
      <c r="Q142" s="44">
        <v>31.7</v>
      </c>
      <c r="R142" s="44">
        <v>31.7</v>
      </c>
      <c r="S142" s="44">
        <v>31.7</v>
      </c>
      <c r="T142" s="44">
        <v>31.7</v>
      </c>
      <c r="U142" s="44">
        <v>31.7</v>
      </c>
      <c r="V142" s="44">
        <v>31.7</v>
      </c>
    </row>
    <row r="143" spans="1:22" x14ac:dyDescent="0.3">
      <c r="A143" s="166" t="s">
        <v>286</v>
      </c>
      <c r="B143" s="29" t="s">
        <v>88</v>
      </c>
      <c r="C143" s="166" t="s">
        <v>286</v>
      </c>
      <c r="D143" s="6" t="s">
        <v>14</v>
      </c>
      <c r="E143" s="37">
        <v>7.4</v>
      </c>
      <c r="F143" s="37">
        <v>7.4</v>
      </c>
      <c r="G143" s="37">
        <v>7.4</v>
      </c>
      <c r="H143" s="37">
        <v>7.4</v>
      </c>
      <c r="I143" s="37">
        <v>7.4</v>
      </c>
      <c r="J143" s="37">
        <v>7.4</v>
      </c>
      <c r="K143" s="37">
        <v>7.4</v>
      </c>
      <c r="L143" s="37">
        <v>7.4</v>
      </c>
      <c r="M143" s="37">
        <v>7.4</v>
      </c>
      <c r="N143" s="37">
        <v>7.4</v>
      </c>
      <c r="O143" s="37">
        <v>7.4</v>
      </c>
      <c r="P143" s="37">
        <v>7.4</v>
      </c>
      <c r="Q143" s="37">
        <v>7.4</v>
      </c>
      <c r="R143" s="37">
        <v>7.4</v>
      </c>
      <c r="S143" s="37">
        <v>7.4</v>
      </c>
      <c r="T143" s="37">
        <v>7.4</v>
      </c>
      <c r="U143" s="37">
        <v>7.4</v>
      </c>
      <c r="V143" s="37">
        <v>7.4</v>
      </c>
    </row>
    <row r="144" spans="1:22" x14ac:dyDescent="0.3">
      <c r="A144" s="166" t="s">
        <v>287</v>
      </c>
      <c r="B144" s="30" t="s">
        <v>89</v>
      </c>
      <c r="C144" s="166" t="s">
        <v>287</v>
      </c>
      <c r="D144" s="6" t="s">
        <v>14</v>
      </c>
      <c r="E144" s="167">
        <v>7.4</v>
      </c>
      <c r="F144" s="167">
        <v>7.4</v>
      </c>
      <c r="G144" s="167">
        <v>7.4</v>
      </c>
      <c r="H144" s="167">
        <v>7.4</v>
      </c>
      <c r="I144" s="167">
        <v>7.4</v>
      </c>
      <c r="J144" s="167">
        <v>7.4</v>
      </c>
      <c r="K144" s="167">
        <v>7.4</v>
      </c>
      <c r="L144" s="167">
        <v>7.4</v>
      </c>
      <c r="M144" s="167">
        <v>7.4</v>
      </c>
      <c r="N144" s="167">
        <v>7.4</v>
      </c>
      <c r="O144" s="167">
        <v>7.4</v>
      </c>
      <c r="P144" s="167">
        <v>7.4</v>
      </c>
      <c r="Q144" s="167">
        <v>7.4</v>
      </c>
      <c r="R144" s="167">
        <v>7.4</v>
      </c>
      <c r="S144" s="167">
        <v>7.4</v>
      </c>
      <c r="T144" s="167">
        <v>7.4</v>
      </c>
      <c r="U144" s="167">
        <v>7.4</v>
      </c>
      <c r="V144" s="167">
        <v>7.4</v>
      </c>
    </row>
    <row r="145" spans="1:22" x14ac:dyDescent="0.3">
      <c r="A145" s="166" t="s">
        <v>288</v>
      </c>
      <c r="B145" s="30" t="s">
        <v>90</v>
      </c>
      <c r="C145" s="166" t="s">
        <v>288</v>
      </c>
      <c r="D145" s="6" t="s">
        <v>14</v>
      </c>
      <c r="E145" s="167">
        <v>7.4</v>
      </c>
      <c r="F145" s="167">
        <v>7.4</v>
      </c>
      <c r="G145" s="167">
        <v>7.4</v>
      </c>
      <c r="H145" s="167">
        <v>7.4</v>
      </c>
      <c r="I145" s="167">
        <v>7.4</v>
      </c>
      <c r="J145" s="167">
        <v>7.4</v>
      </c>
      <c r="K145" s="167">
        <v>7.4</v>
      </c>
      <c r="L145" s="167">
        <v>7.4</v>
      </c>
      <c r="M145" s="167">
        <v>7.4</v>
      </c>
      <c r="N145" s="167">
        <v>7.4</v>
      </c>
      <c r="O145" s="167">
        <v>7.4</v>
      </c>
      <c r="P145" s="167">
        <v>7.4</v>
      </c>
      <c r="Q145" s="167">
        <v>7.4</v>
      </c>
      <c r="R145" s="167">
        <v>7.4</v>
      </c>
      <c r="S145" s="167">
        <v>7.4</v>
      </c>
      <c r="T145" s="167">
        <v>7.4</v>
      </c>
      <c r="U145" s="167">
        <v>7.4</v>
      </c>
      <c r="V145" s="167">
        <v>7.4</v>
      </c>
    </row>
    <row r="146" spans="1:22" x14ac:dyDescent="0.3">
      <c r="A146" s="166" t="s">
        <v>289</v>
      </c>
      <c r="B146" s="29" t="s">
        <v>91</v>
      </c>
      <c r="C146" s="166" t="s">
        <v>289</v>
      </c>
      <c r="D146" s="6" t="s">
        <v>14</v>
      </c>
      <c r="E146" s="37">
        <v>5.8</v>
      </c>
      <c r="F146" s="37">
        <v>5.8</v>
      </c>
      <c r="G146" s="37">
        <v>5.8</v>
      </c>
      <c r="H146" s="37">
        <v>5.8</v>
      </c>
      <c r="I146" s="37">
        <v>5.8</v>
      </c>
      <c r="J146" s="37">
        <v>5.8</v>
      </c>
      <c r="K146" s="37">
        <v>5.8</v>
      </c>
      <c r="L146" s="37">
        <v>5.8</v>
      </c>
      <c r="M146" s="37">
        <v>5.8</v>
      </c>
      <c r="N146" s="37">
        <v>5.8</v>
      </c>
      <c r="O146" s="37">
        <v>5.8</v>
      </c>
      <c r="P146" s="37">
        <v>5.8</v>
      </c>
      <c r="Q146" s="37">
        <v>5.8</v>
      </c>
      <c r="R146" s="37">
        <v>5.8</v>
      </c>
      <c r="S146" s="37">
        <v>5.8</v>
      </c>
      <c r="T146" s="37">
        <v>5.8</v>
      </c>
      <c r="U146" s="37">
        <v>5.8</v>
      </c>
      <c r="V146" s="37">
        <v>5.8</v>
      </c>
    </row>
    <row r="147" spans="1:22" x14ac:dyDescent="0.3">
      <c r="A147" s="166" t="s">
        <v>290</v>
      </c>
      <c r="B147" s="30" t="s">
        <v>92</v>
      </c>
      <c r="C147" s="166" t="s">
        <v>290</v>
      </c>
      <c r="D147" s="6" t="s">
        <v>14</v>
      </c>
      <c r="E147" s="167">
        <v>5.8</v>
      </c>
      <c r="F147" s="167">
        <v>5.8</v>
      </c>
      <c r="G147" s="167">
        <v>5.8</v>
      </c>
      <c r="H147" s="167">
        <v>5.8</v>
      </c>
      <c r="I147" s="167">
        <v>5.8</v>
      </c>
      <c r="J147" s="167">
        <v>5.8</v>
      </c>
      <c r="K147" s="167">
        <v>5.8</v>
      </c>
      <c r="L147" s="167">
        <v>5.8</v>
      </c>
      <c r="M147" s="167">
        <v>5.8</v>
      </c>
      <c r="N147" s="167">
        <v>5.8</v>
      </c>
      <c r="O147" s="167">
        <v>5.8</v>
      </c>
      <c r="P147" s="167">
        <v>5.8</v>
      </c>
      <c r="Q147" s="167">
        <v>5.8</v>
      </c>
      <c r="R147" s="167">
        <v>5.8</v>
      </c>
      <c r="S147" s="167">
        <v>5.8</v>
      </c>
      <c r="T147" s="167">
        <v>5.8</v>
      </c>
      <c r="U147" s="167">
        <v>5.8</v>
      </c>
      <c r="V147" s="167">
        <v>5.8</v>
      </c>
    </row>
    <row r="148" spans="1:22" x14ac:dyDescent="0.3">
      <c r="A148" s="166" t="s">
        <v>291</v>
      </c>
      <c r="B148" s="30" t="s">
        <v>93</v>
      </c>
      <c r="C148" s="166" t="s">
        <v>291</v>
      </c>
      <c r="D148" s="6" t="s">
        <v>14</v>
      </c>
      <c r="E148" s="167">
        <v>5.8</v>
      </c>
      <c r="F148" s="167">
        <v>5.8</v>
      </c>
      <c r="G148" s="167">
        <v>5.8</v>
      </c>
      <c r="H148" s="167">
        <v>5.8</v>
      </c>
      <c r="I148" s="167">
        <v>5.8</v>
      </c>
      <c r="J148" s="167">
        <v>5.8</v>
      </c>
      <c r="K148" s="167">
        <v>5.8</v>
      </c>
      <c r="L148" s="167">
        <v>5.8</v>
      </c>
      <c r="M148" s="167">
        <v>5.8</v>
      </c>
      <c r="N148" s="167">
        <v>5.8</v>
      </c>
      <c r="O148" s="167">
        <v>5.8</v>
      </c>
      <c r="P148" s="167">
        <v>5.8</v>
      </c>
      <c r="Q148" s="167">
        <v>5.8</v>
      </c>
      <c r="R148" s="167">
        <v>5.8</v>
      </c>
      <c r="S148" s="167">
        <v>5.8</v>
      </c>
      <c r="T148" s="167">
        <v>5.8</v>
      </c>
      <c r="U148" s="167">
        <v>5.8</v>
      </c>
      <c r="V148" s="167">
        <v>5.8</v>
      </c>
    </row>
    <row r="149" spans="1:22" ht="28.8" x14ac:dyDescent="0.3">
      <c r="A149" s="166" t="s">
        <v>292</v>
      </c>
      <c r="B149" s="29" t="s">
        <v>95</v>
      </c>
      <c r="C149" s="166" t="s">
        <v>292</v>
      </c>
      <c r="D149" s="6" t="s">
        <v>14</v>
      </c>
      <c r="E149" s="37">
        <v>140.30000000000001</v>
      </c>
      <c r="F149" s="37">
        <v>140.30000000000001</v>
      </c>
      <c r="G149" s="37">
        <v>140.30000000000001</v>
      </c>
      <c r="H149" s="37">
        <v>140.30000000000001</v>
      </c>
      <c r="I149" s="37">
        <v>140.30000000000001</v>
      </c>
      <c r="J149" s="37">
        <v>140.30000000000001</v>
      </c>
      <c r="K149" s="37">
        <v>140.30000000000001</v>
      </c>
      <c r="L149" s="37">
        <v>140.30000000000001</v>
      </c>
      <c r="M149" s="37">
        <v>140.30000000000001</v>
      </c>
      <c r="N149" s="37">
        <v>140.30000000000001</v>
      </c>
      <c r="O149" s="37">
        <v>140.30000000000001</v>
      </c>
      <c r="P149" s="37">
        <v>140.30000000000001</v>
      </c>
      <c r="Q149" s="37">
        <v>140.30000000000001</v>
      </c>
      <c r="R149" s="37">
        <v>140.30000000000001</v>
      </c>
      <c r="S149" s="37">
        <v>140.30000000000001</v>
      </c>
      <c r="T149" s="37">
        <v>140.30000000000001</v>
      </c>
      <c r="U149" s="37">
        <v>140.30000000000001</v>
      </c>
      <c r="V149" s="37">
        <v>140.30000000000001</v>
      </c>
    </row>
    <row r="150" spans="1:22" x14ac:dyDescent="0.3">
      <c r="A150" s="166" t="s">
        <v>293</v>
      </c>
      <c r="B150" s="29" t="s">
        <v>96</v>
      </c>
      <c r="C150" s="166" t="s">
        <v>293</v>
      </c>
      <c r="D150" s="6" t="s">
        <v>14</v>
      </c>
      <c r="E150" s="37">
        <v>140.30000000000001</v>
      </c>
      <c r="F150" s="37">
        <v>140.30000000000001</v>
      </c>
      <c r="G150" s="37">
        <v>140.30000000000001</v>
      </c>
      <c r="H150" s="37">
        <v>140.30000000000001</v>
      </c>
      <c r="I150" s="37">
        <v>140.30000000000001</v>
      </c>
      <c r="J150" s="37">
        <v>140.30000000000001</v>
      </c>
      <c r="K150" s="37">
        <v>140.30000000000001</v>
      </c>
      <c r="L150" s="37">
        <v>140.30000000000001</v>
      </c>
      <c r="M150" s="37">
        <v>140.30000000000001</v>
      </c>
      <c r="N150" s="37">
        <v>140.30000000000001</v>
      </c>
      <c r="O150" s="37">
        <v>140.30000000000001</v>
      </c>
      <c r="P150" s="37">
        <v>140.30000000000001</v>
      </c>
      <c r="Q150" s="37">
        <v>140.30000000000001</v>
      </c>
      <c r="R150" s="37">
        <v>140.30000000000001</v>
      </c>
      <c r="S150" s="37">
        <v>140.30000000000001</v>
      </c>
      <c r="T150" s="37">
        <v>140.30000000000001</v>
      </c>
      <c r="U150" s="37">
        <v>140.30000000000001</v>
      </c>
      <c r="V150" s="37">
        <v>140.30000000000001</v>
      </c>
    </row>
    <row r="151" spans="1:22" x14ac:dyDescent="0.3">
      <c r="A151" s="166" t="s">
        <v>294</v>
      </c>
      <c r="B151" s="30" t="s">
        <v>97</v>
      </c>
      <c r="C151" s="166" t="s">
        <v>294</v>
      </c>
      <c r="D151" s="6" t="s">
        <v>14</v>
      </c>
      <c r="E151" s="167">
        <v>140.30000000000001</v>
      </c>
      <c r="F151" s="167">
        <v>140.30000000000001</v>
      </c>
      <c r="G151" s="167">
        <v>140.30000000000001</v>
      </c>
      <c r="H151" s="167">
        <v>140.30000000000001</v>
      </c>
      <c r="I151" s="167">
        <v>140.30000000000001</v>
      </c>
      <c r="J151" s="167">
        <v>140.30000000000001</v>
      </c>
      <c r="K151" s="167">
        <v>140.30000000000001</v>
      </c>
      <c r="L151" s="167">
        <v>140.30000000000001</v>
      </c>
      <c r="M151" s="167">
        <v>140.30000000000001</v>
      </c>
      <c r="N151" s="167">
        <v>140.30000000000001</v>
      </c>
      <c r="O151" s="167">
        <v>140.30000000000001</v>
      </c>
      <c r="P151" s="167">
        <v>140.30000000000001</v>
      </c>
      <c r="Q151" s="167">
        <v>140.30000000000001</v>
      </c>
      <c r="R151" s="167">
        <v>140.30000000000001</v>
      </c>
      <c r="S151" s="167">
        <v>140.30000000000001</v>
      </c>
      <c r="T151" s="167">
        <v>140.30000000000001</v>
      </c>
      <c r="U151" s="167">
        <v>140.30000000000001</v>
      </c>
      <c r="V151" s="167">
        <v>140.30000000000001</v>
      </c>
    </row>
    <row r="152" spans="1:22" x14ac:dyDescent="0.3">
      <c r="A152" s="166" t="s">
        <v>295</v>
      </c>
      <c r="B152" s="30" t="s">
        <v>98</v>
      </c>
      <c r="C152" s="166" t="s">
        <v>295</v>
      </c>
      <c r="D152" s="6" t="s">
        <v>14</v>
      </c>
      <c r="E152" s="167">
        <v>140.30000000000001</v>
      </c>
      <c r="F152" s="167">
        <v>140.30000000000001</v>
      </c>
      <c r="G152" s="167">
        <v>140.30000000000001</v>
      </c>
      <c r="H152" s="167">
        <v>140.30000000000001</v>
      </c>
      <c r="I152" s="167">
        <v>140.30000000000001</v>
      </c>
      <c r="J152" s="167">
        <v>140.30000000000001</v>
      </c>
      <c r="K152" s="167">
        <v>140.30000000000001</v>
      </c>
      <c r="L152" s="167">
        <v>140.30000000000001</v>
      </c>
      <c r="M152" s="167">
        <v>140.30000000000001</v>
      </c>
      <c r="N152" s="167">
        <v>140.30000000000001</v>
      </c>
      <c r="O152" s="167">
        <v>140.30000000000001</v>
      </c>
      <c r="P152" s="167">
        <v>140.30000000000001</v>
      </c>
      <c r="Q152" s="167">
        <v>140.30000000000001</v>
      </c>
      <c r="R152" s="167">
        <v>140.30000000000001</v>
      </c>
      <c r="S152" s="167">
        <v>140.30000000000001</v>
      </c>
      <c r="T152" s="167">
        <v>140.30000000000001</v>
      </c>
      <c r="U152" s="167">
        <v>140.30000000000001</v>
      </c>
      <c r="V152" s="167">
        <v>140.30000000000001</v>
      </c>
    </row>
    <row r="153" spans="1:22" x14ac:dyDescent="0.3">
      <c r="A153" s="166" t="s">
        <v>296</v>
      </c>
      <c r="B153" s="29" t="s">
        <v>99</v>
      </c>
      <c r="C153" s="166" t="s">
        <v>296</v>
      </c>
      <c r="D153" s="6" t="s">
        <v>14</v>
      </c>
      <c r="E153" s="37">
        <v>1000</v>
      </c>
      <c r="F153" s="37">
        <v>1000</v>
      </c>
      <c r="G153" s="37">
        <v>1000</v>
      </c>
      <c r="H153" s="37">
        <v>1000</v>
      </c>
      <c r="I153" s="37">
        <v>1000</v>
      </c>
      <c r="J153" s="37">
        <v>1000</v>
      </c>
      <c r="K153" s="37">
        <v>1000</v>
      </c>
      <c r="L153" s="37">
        <v>1000</v>
      </c>
      <c r="M153" s="37">
        <v>1000</v>
      </c>
      <c r="N153" s="37">
        <v>1000</v>
      </c>
      <c r="O153" s="37">
        <v>1000</v>
      </c>
      <c r="P153" s="37">
        <v>1000</v>
      </c>
      <c r="Q153" s="37">
        <v>1000</v>
      </c>
      <c r="R153" s="37">
        <v>1000</v>
      </c>
      <c r="S153" s="37">
        <v>1000</v>
      </c>
      <c r="T153" s="37">
        <v>1000</v>
      </c>
      <c r="U153" s="37">
        <v>1000</v>
      </c>
      <c r="V153" s="37">
        <v>1000</v>
      </c>
    </row>
  </sheetData>
  <dataValidations count="2">
    <dataValidation type="list" allowBlank="1" showInputMessage="1" showErrorMessage="1" sqref="B8">
      <formula1>$WRV$4:$WRV$7</formula1>
    </dataValidation>
    <dataValidation type="list" allowBlank="1" showErrorMessage="1" prompt="_x000a_" sqref="B7">
      <formula1>$WRW$4:$WRW$8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RW40"/>
  <sheetViews>
    <sheetView tabSelected="1" topLeftCell="A36" workbookViewId="0">
      <selection activeCell="A47" sqref="A47"/>
    </sheetView>
  </sheetViews>
  <sheetFormatPr defaultRowHeight="14.4" x14ac:dyDescent="0.3"/>
  <cols>
    <col min="1" max="1" width="24.109375" bestFit="1" customWidth="1"/>
    <col min="2" max="2" width="47.6640625" customWidth="1"/>
    <col min="3" max="3" width="34.88671875" customWidth="1"/>
  </cols>
  <sheetData>
    <row r="1" spans="1:172 16038:16039" s="9" customFormat="1" x14ac:dyDescent="0.3">
      <c r="A1" s="3" t="s">
        <v>20</v>
      </c>
      <c r="B1" s="4" t="s">
        <v>21</v>
      </c>
      <c r="C1" s="5" t="s">
        <v>22</v>
      </c>
      <c r="D1" s="12"/>
      <c r="WRV1" s="2"/>
      <c r="WRW1" s="2"/>
    </row>
    <row r="2" spans="1:172 16038:16039" s="9" customFormat="1" x14ac:dyDescent="0.3">
      <c r="A2" s="3" t="s">
        <v>23</v>
      </c>
      <c r="B2" s="4" t="s">
        <v>24</v>
      </c>
      <c r="C2" s="5" t="s">
        <v>25</v>
      </c>
      <c r="D2" s="12"/>
      <c r="WRV2" s="2"/>
      <c r="WRW2" s="2"/>
    </row>
    <row r="3" spans="1:172 16038:16039" s="9" customFormat="1" x14ac:dyDescent="0.3">
      <c r="A3" s="13" t="s">
        <v>0</v>
      </c>
      <c r="B3" s="14" t="s">
        <v>19</v>
      </c>
      <c r="C3" s="15" t="s">
        <v>13</v>
      </c>
      <c r="D3" s="12"/>
      <c r="WRV3" s="2" t="s">
        <v>8</v>
      </c>
      <c r="WRW3" s="2">
        <v>0</v>
      </c>
    </row>
    <row r="4" spans="1:172 16038:16039" s="9" customFormat="1" x14ac:dyDescent="0.3">
      <c r="A4" s="13" t="s">
        <v>1</v>
      </c>
      <c r="B4" s="1" t="s">
        <v>26</v>
      </c>
      <c r="C4" s="15" t="s">
        <v>10</v>
      </c>
      <c r="D4" s="12"/>
      <c r="WRV4" s="2" t="s">
        <v>17</v>
      </c>
      <c r="WRW4" s="2">
        <v>3</v>
      </c>
    </row>
    <row r="5" spans="1:172 16038:16039" s="9" customFormat="1" ht="15" thickBot="1" x14ac:dyDescent="0.35">
      <c r="A5" s="13" t="s">
        <v>2</v>
      </c>
      <c r="B5" s="14" t="s">
        <v>14</v>
      </c>
      <c r="C5" s="15" t="s">
        <v>11</v>
      </c>
      <c r="D5" s="12"/>
      <c r="WRV5" s="2" t="s">
        <v>16</v>
      </c>
      <c r="WRW5" s="2">
        <v>6</v>
      </c>
    </row>
    <row r="6" spans="1:172 16038:16039" s="9" customFormat="1" x14ac:dyDescent="0.3">
      <c r="A6" s="16" t="s">
        <v>4</v>
      </c>
      <c r="B6" s="17">
        <v>0</v>
      </c>
      <c r="C6" s="18" t="str">
        <f>"Scale = "&amp;IF(B6=0,"Unit",(IF(B6=3,"Thousand",(IF(B6=6,"Million",(IF(B6=9,"Billion")))))))</f>
        <v>Scale = Unit</v>
      </c>
      <c r="D6" s="19"/>
      <c r="WRV6" s="2"/>
      <c r="WRW6" s="2">
        <v>9</v>
      </c>
    </row>
    <row r="7" spans="1:172 16038:16039" s="9" customFormat="1" x14ac:dyDescent="0.3">
      <c r="A7" s="13" t="s">
        <v>3</v>
      </c>
      <c r="B7" s="14" t="s">
        <v>17</v>
      </c>
      <c r="C7" s="20" t="str">
        <f>"Frequency = "&amp;IF(B7="A","Annual",IF(B7="Q", "Quarterly", "Monthly"))</f>
        <v>Frequency = Quarterly</v>
      </c>
      <c r="D7" s="19"/>
    </row>
    <row r="8" spans="1:172 16038:16039" s="9" customFormat="1" ht="15" thickBot="1" x14ac:dyDescent="0.35">
      <c r="A8" s="21" t="s">
        <v>9</v>
      </c>
      <c r="B8" s="22" t="s">
        <v>18</v>
      </c>
      <c r="C8" s="23" t="s">
        <v>12</v>
      </c>
      <c r="D8" s="12"/>
    </row>
    <row r="9" spans="1:172 16038:16039" s="9" customFormat="1" ht="15" thickBot="1" x14ac:dyDescent="0.35">
      <c r="A9" s="24"/>
    </row>
    <row r="10" spans="1:172 16038:16039" s="8" customFormat="1" ht="15.6" customHeight="1" thickBot="1" x14ac:dyDescent="0.35">
      <c r="A10" s="25" t="s">
        <v>7</v>
      </c>
      <c r="B10" s="26" t="s">
        <v>6</v>
      </c>
      <c r="C10" s="26" t="s">
        <v>5</v>
      </c>
      <c r="D10" s="26" t="s">
        <v>15</v>
      </c>
      <c r="E10" s="27">
        <v>2014</v>
      </c>
      <c r="F10" s="27">
        <v>2015</v>
      </c>
      <c r="G10" s="27">
        <v>2016</v>
      </c>
      <c r="H10" s="27" t="s">
        <v>101</v>
      </c>
      <c r="I10" s="27" t="s">
        <v>102</v>
      </c>
      <c r="J10" s="27" t="s">
        <v>103</v>
      </c>
      <c r="K10" s="27" t="s">
        <v>104</v>
      </c>
      <c r="L10" s="27" t="s">
        <v>105</v>
      </c>
      <c r="M10" s="27" t="s">
        <v>106</v>
      </c>
      <c r="N10" s="27" t="s">
        <v>107</v>
      </c>
      <c r="O10" s="27" t="s">
        <v>108</v>
      </c>
      <c r="P10" s="27" t="s">
        <v>109</v>
      </c>
      <c r="Q10" s="27" t="s">
        <v>110</v>
      </c>
      <c r="R10" s="27" t="s">
        <v>111</v>
      </c>
      <c r="S10" s="27" t="s">
        <v>112</v>
      </c>
      <c r="T10" s="27" t="s">
        <v>113</v>
      </c>
      <c r="U10" s="27" t="s">
        <v>114</v>
      </c>
      <c r="V10" s="27" t="s">
        <v>115</v>
      </c>
      <c r="W10" s="27" t="s">
        <v>116</v>
      </c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</row>
    <row r="11" spans="1:172 16038:16039" s="39" customFormat="1" x14ac:dyDescent="0.3">
      <c r="B11" s="40" t="s">
        <v>140</v>
      </c>
      <c r="C11" s="41"/>
      <c r="D11" s="42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</row>
    <row r="12" spans="1:172 16038:16039" x14ac:dyDescent="0.3">
      <c r="A12" t="s">
        <v>297</v>
      </c>
      <c r="B12" s="47" t="s">
        <v>142</v>
      </c>
      <c r="C12" t="s">
        <v>297</v>
      </c>
      <c r="D12" t="s">
        <v>153</v>
      </c>
      <c r="E12" s="45">
        <v>110</v>
      </c>
      <c r="F12" s="45">
        <v>110</v>
      </c>
      <c r="G12" s="45">
        <v>110.3</v>
      </c>
      <c r="H12" s="45">
        <v>110</v>
      </c>
      <c r="I12" s="45">
        <v>110</v>
      </c>
      <c r="J12" s="45">
        <v>110</v>
      </c>
      <c r="K12" s="45">
        <v>110</v>
      </c>
      <c r="L12" s="45">
        <v>110</v>
      </c>
      <c r="M12" s="45">
        <v>110</v>
      </c>
      <c r="N12" s="45">
        <v>110</v>
      </c>
      <c r="O12" s="45">
        <v>110</v>
      </c>
      <c r="P12" s="45">
        <v>110.3</v>
      </c>
      <c r="Q12" s="45">
        <v>110.3</v>
      </c>
      <c r="R12" s="45">
        <v>110.3</v>
      </c>
      <c r="S12" s="45">
        <v>110.3</v>
      </c>
      <c r="T12" s="45">
        <v>110.4</v>
      </c>
      <c r="U12" s="45">
        <v>110.4</v>
      </c>
      <c r="V12" s="45">
        <v>110.4</v>
      </c>
    </row>
    <row r="13" spans="1:172 16038:16039" x14ac:dyDescent="0.3">
      <c r="A13" t="s">
        <v>298</v>
      </c>
      <c r="B13" s="47" t="s">
        <v>143</v>
      </c>
      <c r="C13" t="s">
        <v>298</v>
      </c>
      <c r="D13" t="s">
        <v>153</v>
      </c>
      <c r="E13" s="45">
        <v>109.5</v>
      </c>
      <c r="F13" s="45">
        <v>109.5</v>
      </c>
      <c r="G13" s="45">
        <v>109.5</v>
      </c>
      <c r="H13" s="45">
        <v>109.5</v>
      </c>
      <c r="I13" s="45">
        <v>109.5</v>
      </c>
      <c r="J13" s="45">
        <v>109.5</v>
      </c>
      <c r="K13" s="45">
        <v>109.5</v>
      </c>
      <c r="L13" s="45">
        <v>109.5</v>
      </c>
      <c r="M13" s="45">
        <v>109.5</v>
      </c>
      <c r="N13" s="45">
        <v>109.5</v>
      </c>
      <c r="O13" s="45">
        <v>109.5</v>
      </c>
      <c r="P13" s="45">
        <v>109.5</v>
      </c>
      <c r="Q13" s="45">
        <v>109.5</v>
      </c>
      <c r="R13" s="45">
        <v>109.5</v>
      </c>
      <c r="S13" s="45">
        <v>109.5</v>
      </c>
      <c r="T13" s="45">
        <v>109.5</v>
      </c>
      <c r="U13" s="45">
        <v>109.5</v>
      </c>
      <c r="V13" s="45">
        <v>109.5</v>
      </c>
    </row>
    <row r="14" spans="1:172 16038:16039" x14ac:dyDescent="0.3">
      <c r="A14" t="s">
        <v>299</v>
      </c>
      <c r="B14" t="s">
        <v>144</v>
      </c>
      <c r="C14" t="s">
        <v>299</v>
      </c>
      <c r="D14" t="s">
        <v>153</v>
      </c>
      <c r="E14" s="45">
        <v>100</v>
      </c>
      <c r="F14" s="45">
        <v>100</v>
      </c>
      <c r="G14" s="45">
        <v>100</v>
      </c>
      <c r="H14" s="45">
        <v>100</v>
      </c>
      <c r="I14" s="45">
        <v>100</v>
      </c>
      <c r="J14" s="45">
        <v>100</v>
      </c>
      <c r="K14" s="45">
        <v>100</v>
      </c>
      <c r="L14" s="45">
        <v>100</v>
      </c>
      <c r="M14" s="45">
        <v>100</v>
      </c>
      <c r="N14" s="45">
        <v>100</v>
      </c>
      <c r="O14" s="45">
        <v>100</v>
      </c>
      <c r="P14" s="45">
        <v>100</v>
      </c>
      <c r="Q14" s="45">
        <v>100</v>
      </c>
      <c r="R14" s="45">
        <v>100</v>
      </c>
      <c r="S14" s="45">
        <v>100</v>
      </c>
      <c r="T14" s="45">
        <v>100</v>
      </c>
      <c r="U14" s="45">
        <v>100</v>
      </c>
      <c r="V14" s="45">
        <v>100</v>
      </c>
    </row>
    <row r="15" spans="1:172 16038:16039" x14ac:dyDescent="0.3">
      <c r="A15" t="s">
        <v>300</v>
      </c>
      <c r="B15" t="s">
        <v>145</v>
      </c>
      <c r="C15" t="s">
        <v>300</v>
      </c>
      <c r="D15" t="s">
        <v>153</v>
      </c>
      <c r="E15" s="45">
        <v>164.4</v>
      </c>
      <c r="F15" s="45">
        <v>164.4</v>
      </c>
      <c r="G15" s="45">
        <v>164.4</v>
      </c>
      <c r="H15" s="45">
        <v>164.4</v>
      </c>
      <c r="I15" s="45">
        <v>164.4</v>
      </c>
      <c r="J15" s="45">
        <v>164.4</v>
      </c>
      <c r="K15" s="45">
        <v>164.4</v>
      </c>
      <c r="L15" s="45">
        <v>164.4</v>
      </c>
      <c r="M15" s="45">
        <v>164.4</v>
      </c>
      <c r="N15" s="45">
        <v>164.4</v>
      </c>
      <c r="O15" s="45">
        <v>164.4</v>
      </c>
      <c r="P15" s="45">
        <v>164.4</v>
      </c>
      <c r="Q15" s="45">
        <v>164.4</v>
      </c>
      <c r="R15" s="45">
        <v>164.4</v>
      </c>
      <c r="S15" s="45">
        <v>164.4</v>
      </c>
      <c r="T15" s="45">
        <v>164.4</v>
      </c>
      <c r="U15" s="45">
        <v>164.4</v>
      </c>
      <c r="V15" s="45">
        <v>164.4</v>
      </c>
    </row>
    <row r="16" spans="1:172 16038:16039" x14ac:dyDescent="0.3">
      <c r="A16" t="s">
        <v>301</v>
      </c>
      <c r="B16" t="s">
        <v>146</v>
      </c>
      <c r="C16" t="s">
        <v>301</v>
      </c>
      <c r="D16" t="s">
        <v>153</v>
      </c>
      <c r="E16" s="45">
        <v>100</v>
      </c>
      <c r="F16" s="45">
        <v>100</v>
      </c>
      <c r="G16" s="45">
        <v>100</v>
      </c>
      <c r="H16" s="45">
        <v>100</v>
      </c>
      <c r="I16" s="45">
        <v>100</v>
      </c>
      <c r="J16" s="45">
        <v>100</v>
      </c>
      <c r="K16" s="45">
        <v>100</v>
      </c>
      <c r="L16" s="45">
        <v>100</v>
      </c>
      <c r="M16" s="45">
        <v>100</v>
      </c>
      <c r="N16" s="45">
        <v>100</v>
      </c>
      <c r="O16" s="45">
        <v>100</v>
      </c>
      <c r="P16" s="45">
        <v>100</v>
      </c>
      <c r="Q16" s="45">
        <v>100</v>
      </c>
      <c r="R16" s="45">
        <v>100</v>
      </c>
      <c r="S16" s="45">
        <v>100</v>
      </c>
      <c r="T16" s="45">
        <v>100</v>
      </c>
      <c r="U16" s="45">
        <v>100</v>
      </c>
      <c r="V16" s="45">
        <v>100</v>
      </c>
    </row>
    <row r="17" spans="1:172" x14ac:dyDescent="0.3">
      <c r="A17" t="s">
        <v>302</v>
      </c>
      <c r="B17" s="47" t="s">
        <v>147</v>
      </c>
      <c r="C17" t="s">
        <v>302</v>
      </c>
      <c r="D17" t="s">
        <v>153</v>
      </c>
      <c r="E17" s="45">
        <v>112.6</v>
      </c>
      <c r="F17" s="45">
        <v>112.5</v>
      </c>
      <c r="G17" s="45">
        <v>114</v>
      </c>
      <c r="H17" s="45">
        <v>112.6</v>
      </c>
      <c r="I17" s="45">
        <v>112.6</v>
      </c>
      <c r="J17" s="45">
        <v>112.6</v>
      </c>
      <c r="K17" s="45">
        <v>112.6</v>
      </c>
      <c r="L17" s="45">
        <v>112.5</v>
      </c>
      <c r="M17" s="45">
        <v>112.5</v>
      </c>
      <c r="N17" s="45">
        <v>112.5</v>
      </c>
      <c r="O17" s="45">
        <v>112.5</v>
      </c>
      <c r="P17" s="45">
        <v>114</v>
      </c>
      <c r="Q17" s="45">
        <v>114</v>
      </c>
      <c r="R17" s="45">
        <v>114</v>
      </c>
      <c r="S17" s="45">
        <v>114</v>
      </c>
      <c r="T17" s="45">
        <v>114.8</v>
      </c>
      <c r="U17" s="45">
        <v>114.8</v>
      </c>
      <c r="V17" s="45">
        <v>114.8</v>
      </c>
    </row>
    <row r="18" spans="1:172" x14ac:dyDescent="0.3">
      <c r="A18" t="s">
        <v>303</v>
      </c>
      <c r="B18" t="s">
        <v>147</v>
      </c>
      <c r="C18" t="s">
        <v>303</v>
      </c>
      <c r="D18" t="s">
        <v>153</v>
      </c>
      <c r="E18" s="45">
        <v>112.6</v>
      </c>
      <c r="F18" s="45">
        <v>112.5</v>
      </c>
      <c r="G18" s="45">
        <v>114</v>
      </c>
      <c r="H18" s="45">
        <v>112.6</v>
      </c>
      <c r="I18" s="45">
        <v>112.6</v>
      </c>
      <c r="J18" s="45">
        <v>112.6</v>
      </c>
      <c r="K18" s="45">
        <v>112.6</v>
      </c>
      <c r="L18" s="45">
        <v>112.5</v>
      </c>
      <c r="M18" s="45">
        <v>112.5</v>
      </c>
      <c r="N18" s="45">
        <v>112.5</v>
      </c>
      <c r="O18" s="45">
        <v>112.5</v>
      </c>
      <c r="P18" s="45">
        <v>114</v>
      </c>
      <c r="Q18" s="45">
        <v>114</v>
      </c>
      <c r="R18" s="45">
        <v>114</v>
      </c>
      <c r="S18" s="45">
        <v>114</v>
      </c>
      <c r="T18" s="45">
        <v>114.8</v>
      </c>
      <c r="U18" s="45">
        <v>114.8</v>
      </c>
      <c r="V18" s="45">
        <v>114.8</v>
      </c>
    </row>
    <row r="19" spans="1:172" x14ac:dyDescent="0.3">
      <c r="A19" t="s">
        <v>304</v>
      </c>
      <c r="B19" s="47" t="s">
        <v>148</v>
      </c>
      <c r="C19" t="s">
        <v>304</v>
      </c>
      <c r="D19" t="s">
        <v>153</v>
      </c>
      <c r="E19" s="45">
        <v>108.2</v>
      </c>
      <c r="F19" s="45">
        <v>107.4</v>
      </c>
      <c r="G19" s="45">
        <v>107.4</v>
      </c>
      <c r="H19" s="45">
        <v>106.5</v>
      </c>
      <c r="I19" s="45">
        <v>108.7</v>
      </c>
      <c r="J19" s="45">
        <v>108.7</v>
      </c>
      <c r="K19" s="45">
        <v>108.7</v>
      </c>
      <c r="L19" s="45">
        <v>108.8</v>
      </c>
      <c r="M19" s="45">
        <v>109.8</v>
      </c>
      <c r="N19" s="45">
        <v>105.4</v>
      </c>
      <c r="O19" s="45">
        <v>105.4</v>
      </c>
      <c r="P19" s="45">
        <v>105.4</v>
      </c>
      <c r="Q19" s="45">
        <v>108.1</v>
      </c>
      <c r="R19" s="45">
        <v>108.1</v>
      </c>
      <c r="S19" s="45">
        <v>108.1</v>
      </c>
      <c r="T19" s="45">
        <v>108.2</v>
      </c>
      <c r="U19" s="45">
        <v>110.2</v>
      </c>
      <c r="V19" s="45">
        <v>110.2</v>
      </c>
    </row>
    <row r="20" spans="1:172" x14ac:dyDescent="0.3">
      <c r="A20" t="s">
        <v>305</v>
      </c>
      <c r="B20" s="47" t="s">
        <v>149</v>
      </c>
      <c r="C20" t="s">
        <v>305</v>
      </c>
      <c r="D20" t="s">
        <v>153</v>
      </c>
      <c r="E20" s="45">
        <v>108.2</v>
      </c>
      <c r="F20" s="45">
        <v>107.4</v>
      </c>
      <c r="G20" s="45">
        <v>107.4</v>
      </c>
      <c r="H20" s="45">
        <v>106.5</v>
      </c>
      <c r="I20" s="45">
        <v>108.7</v>
      </c>
      <c r="J20" s="45">
        <v>108.7</v>
      </c>
      <c r="K20" s="45">
        <v>108.7</v>
      </c>
      <c r="L20" s="45">
        <v>108.8</v>
      </c>
      <c r="M20" s="45">
        <v>109.8</v>
      </c>
      <c r="N20" s="45">
        <v>105.4</v>
      </c>
      <c r="O20" s="45">
        <v>105.4</v>
      </c>
      <c r="P20" s="45">
        <v>105.4</v>
      </c>
      <c r="Q20" s="45">
        <v>108.1</v>
      </c>
      <c r="R20" s="45">
        <v>108.1</v>
      </c>
      <c r="S20" s="45">
        <v>108.1</v>
      </c>
      <c r="T20" s="45">
        <v>108.2</v>
      </c>
      <c r="U20" s="45">
        <v>110.2</v>
      </c>
      <c r="V20" s="45">
        <v>110.2</v>
      </c>
    </row>
    <row r="21" spans="1:172" x14ac:dyDescent="0.3">
      <c r="A21" t="s">
        <v>306</v>
      </c>
      <c r="B21" t="s">
        <v>149</v>
      </c>
      <c r="C21" t="s">
        <v>306</v>
      </c>
      <c r="D21" t="s">
        <v>153</v>
      </c>
      <c r="E21" s="45">
        <v>108.2</v>
      </c>
      <c r="F21" s="45">
        <v>107.4</v>
      </c>
      <c r="G21" s="45">
        <v>107.4</v>
      </c>
      <c r="H21" s="45">
        <v>106.5</v>
      </c>
      <c r="I21" s="45">
        <v>108.7</v>
      </c>
      <c r="J21" s="45">
        <v>108.7</v>
      </c>
      <c r="K21" s="45">
        <v>108.7</v>
      </c>
      <c r="L21" s="45">
        <v>108.8</v>
      </c>
      <c r="M21" s="45">
        <v>109.8</v>
      </c>
      <c r="N21" s="45">
        <v>105.4</v>
      </c>
      <c r="O21" s="45">
        <v>105.4</v>
      </c>
      <c r="P21" s="45">
        <v>105.4</v>
      </c>
      <c r="Q21" s="45">
        <v>108.1</v>
      </c>
      <c r="R21" s="45">
        <v>108.1</v>
      </c>
      <c r="S21" s="45">
        <v>108.1</v>
      </c>
      <c r="T21" s="45">
        <v>108.2</v>
      </c>
      <c r="U21" s="45">
        <v>110.2</v>
      </c>
      <c r="V21" s="45">
        <v>110.2</v>
      </c>
    </row>
    <row r="22" spans="1:172" x14ac:dyDescent="0.3">
      <c r="A22" t="s">
        <v>307</v>
      </c>
      <c r="B22" t="s">
        <v>150</v>
      </c>
      <c r="C22" t="s">
        <v>307</v>
      </c>
      <c r="D22" t="s">
        <v>153</v>
      </c>
      <c r="E22" s="45">
        <v>108.2</v>
      </c>
      <c r="F22" s="45">
        <v>107.4</v>
      </c>
      <c r="G22" s="45">
        <v>107.4</v>
      </c>
      <c r="H22" s="45">
        <v>106.5</v>
      </c>
      <c r="I22" s="45">
        <v>108.7</v>
      </c>
      <c r="J22" s="45">
        <v>108.7</v>
      </c>
      <c r="K22" s="45">
        <v>108.7</v>
      </c>
      <c r="L22" s="45">
        <v>108.8</v>
      </c>
      <c r="M22" s="45">
        <v>109.8</v>
      </c>
      <c r="N22" s="45">
        <v>105.4</v>
      </c>
      <c r="O22" s="45">
        <v>105.4</v>
      </c>
      <c r="P22" s="45">
        <v>105.4</v>
      </c>
      <c r="Q22" s="45">
        <v>108.1</v>
      </c>
      <c r="R22" s="45">
        <v>108.1</v>
      </c>
      <c r="S22" s="45">
        <v>108.1</v>
      </c>
      <c r="T22" s="45">
        <v>108.2</v>
      </c>
      <c r="U22" s="45">
        <v>110.2</v>
      </c>
      <c r="V22" s="45">
        <v>110.2</v>
      </c>
    </row>
    <row r="23" spans="1:172" x14ac:dyDescent="0.3">
      <c r="A23" t="s">
        <v>308</v>
      </c>
      <c r="B23" s="47" t="s">
        <v>151</v>
      </c>
      <c r="C23" t="s">
        <v>308</v>
      </c>
      <c r="D23" t="s">
        <v>153</v>
      </c>
      <c r="E23" s="45">
        <v>108.2</v>
      </c>
      <c r="F23" s="45">
        <v>107.4</v>
      </c>
      <c r="G23" s="45">
        <v>107.4</v>
      </c>
      <c r="H23" s="45">
        <v>106.5</v>
      </c>
      <c r="I23" s="45">
        <v>108.7</v>
      </c>
      <c r="J23" s="45">
        <v>108.7</v>
      </c>
      <c r="K23" s="45">
        <v>108.7</v>
      </c>
      <c r="L23" s="45">
        <v>108.8</v>
      </c>
      <c r="M23" s="45">
        <v>109.8</v>
      </c>
      <c r="N23" s="45">
        <v>105.4</v>
      </c>
      <c r="O23" s="45">
        <v>105.4</v>
      </c>
      <c r="P23" s="45">
        <v>105.4</v>
      </c>
      <c r="Q23" s="45">
        <v>108.1</v>
      </c>
      <c r="R23" s="45">
        <v>108.1</v>
      </c>
      <c r="S23" s="45">
        <v>108.1</v>
      </c>
      <c r="T23" s="45">
        <v>108.2</v>
      </c>
      <c r="U23" s="45">
        <v>110.2</v>
      </c>
      <c r="V23" s="45">
        <v>110.2</v>
      </c>
    </row>
    <row r="24" spans="1:172" x14ac:dyDescent="0.3">
      <c r="A24" t="s">
        <v>309</v>
      </c>
      <c r="B24" t="s">
        <v>151</v>
      </c>
      <c r="C24" t="s">
        <v>309</v>
      </c>
      <c r="D24" t="s">
        <v>153</v>
      </c>
      <c r="E24" s="45">
        <v>108.2</v>
      </c>
      <c r="F24" s="45">
        <v>107.4</v>
      </c>
      <c r="G24" s="45">
        <v>107.4</v>
      </c>
      <c r="H24" s="45">
        <v>106.5</v>
      </c>
      <c r="I24" s="45">
        <v>108.7</v>
      </c>
      <c r="J24" s="45">
        <v>108.7</v>
      </c>
      <c r="K24" s="45">
        <v>108.7</v>
      </c>
      <c r="L24" s="45">
        <v>108.8</v>
      </c>
      <c r="M24" s="45">
        <v>109.8</v>
      </c>
      <c r="N24" s="45">
        <v>105.4</v>
      </c>
      <c r="O24" s="45">
        <v>105.4</v>
      </c>
      <c r="P24" s="45">
        <v>105.4</v>
      </c>
      <c r="Q24" s="45">
        <v>108.1</v>
      </c>
      <c r="R24" s="45">
        <v>108.1</v>
      </c>
      <c r="S24" s="45">
        <v>108.1</v>
      </c>
      <c r="T24" s="45">
        <v>108.2</v>
      </c>
      <c r="U24" s="45">
        <v>110.2</v>
      </c>
      <c r="V24" s="45">
        <v>110.2</v>
      </c>
    </row>
    <row r="25" spans="1:172" ht="15" thickBot="1" x14ac:dyDescent="0.35">
      <c r="A25" t="s">
        <v>310</v>
      </c>
      <c r="B25" s="47" t="s">
        <v>152</v>
      </c>
      <c r="C25" t="s">
        <v>310</v>
      </c>
      <c r="D25" t="s">
        <v>153</v>
      </c>
      <c r="E25" s="45">
        <v>109.4</v>
      </c>
      <c r="F25" s="45">
        <v>109.2</v>
      </c>
      <c r="G25" s="45">
        <v>109.4</v>
      </c>
      <c r="H25" s="45">
        <v>108.9</v>
      </c>
      <c r="I25" s="45">
        <v>109.6</v>
      </c>
      <c r="J25" s="45">
        <v>109.6</v>
      </c>
      <c r="K25" s="45">
        <v>109.6</v>
      </c>
      <c r="L25" s="45">
        <v>109.6</v>
      </c>
      <c r="M25" s="45">
        <v>109.9</v>
      </c>
      <c r="N25" s="45">
        <v>108.5</v>
      </c>
      <c r="O25" s="45">
        <v>108.5</v>
      </c>
      <c r="P25" s="45">
        <v>108.7</v>
      </c>
      <c r="Q25" s="45">
        <v>109.6</v>
      </c>
      <c r="R25" s="45">
        <v>109.6</v>
      </c>
      <c r="S25" s="45">
        <v>109.6</v>
      </c>
      <c r="T25" s="45">
        <v>109.7</v>
      </c>
      <c r="U25" s="45">
        <v>110.3</v>
      </c>
      <c r="V25" s="45">
        <v>110.3</v>
      </c>
    </row>
    <row r="26" spans="1:172" s="39" customFormat="1" x14ac:dyDescent="0.3">
      <c r="B26" s="40" t="s">
        <v>155</v>
      </c>
      <c r="C26" s="41"/>
      <c r="D26" s="42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/>
      <c r="BY26" s="43"/>
      <c r="BZ26" s="43"/>
      <c r="CA26" s="43"/>
      <c r="CB26" s="43"/>
      <c r="CC26" s="43"/>
      <c r="CD26" s="43"/>
      <c r="CE26" s="43"/>
      <c r="CF26" s="43"/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3"/>
      <c r="DE26" s="43"/>
      <c r="DF26" s="43"/>
      <c r="DG26" s="43"/>
      <c r="DH26" s="43"/>
      <c r="DI26" s="43"/>
      <c r="DJ26" s="43"/>
      <c r="DK26" s="43"/>
      <c r="DL26" s="43"/>
      <c r="DM26" s="43"/>
      <c r="DN26" s="43"/>
      <c r="DO26" s="43"/>
      <c r="DP26" s="43"/>
      <c r="DQ26" s="43"/>
      <c r="DR26" s="43"/>
      <c r="DS26" s="43"/>
      <c r="DT26" s="43"/>
      <c r="DU26" s="43"/>
      <c r="DV26" s="43"/>
      <c r="DW26" s="43"/>
      <c r="DX26" s="43"/>
      <c r="DY26" s="43"/>
      <c r="DZ26" s="43"/>
      <c r="EA26" s="43"/>
      <c r="EB26" s="43"/>
      <c r="EC26" s="43"/>
      <c r="ED26" s="43"/>
      <c r="EE26" s="43"/>
      <c r="EF26" s="43"/>
      <c r="EG26" s="43"/>
      <c r="EH26" s="43"/>
      <c r="EI26" s="43"/>
      <c r="EJ26" s="43"/>
      <c r="EK26" s="43"/>
      <c r="EL26" s="43"/>
      <c r="EM26" s="43"/>
      <c r="EN26" s="43"/>
      <c r="EO26" s="43"/>
      <c r="EP26" s="43"/>
      <c r="EQ26" s="43"/>
      <c r="ER26" s="43"/>
      <c r="ES26" s="43"/>
      <c r="ET26" s="43"/>
      <c r="EU26" s="43"/>
      <c r="EV26" s="43"/>
      <c r="EW26" s="43"/>
      <c r="EX26" s="43"/>
      <c r="EY26" s="43"/>
      <c r="EZ26" s="43"/>
      <c r="FA26" s="43"/>
      <c r="FB26" s="43"/>
      <c r="FC26" s="43"/>
      <c r="FD26" s="43"/>
      <c r="FE26" s="43"/>
      <c r="FF26" s="43"/>
      <c r="FG26" s="43"/>
      <c r="FH26" s="43"/>
      <c r="FI26" s="43"/>
      <c r="FJ26" s="43"/>
      <c r="FK26" s="43"/>
      <c r="FL26" s="43"/>
      <c r="FM26" s="43"/>
      <c r="FN26" s="43"/>
      <c r="FO26" s="43"/>
      <c r="FP26" s="43"/>
    </row>
    <row r="27" spans="1:172" x14ac:dyDescent="0.3">
      <c r="A27" t="s">
        <v>311</v>
      </c>
      <c r="B27" s="47" t="s">
        <v>142</v>
      </c>
      <c r="C27" t="s">
        <v>311</v>
      </c>
      <c r="D27" t="s">
        <v>14</v>
      </c>
      <c r="E27" s="45">
        <v>68.400000000000006</v>
      </c>
      <c r="F27" s="45">
        <v>68.400000000000006</v>
      </c>
      <c r="G27" s="45">
        <v>68.400000000000006</v>
      </c>
      <c r="H27" s="45">
        <v>68.400000000000006</v>
      </c>
      <c r="I27" s="45">
        <v>68.400000000000006</v>
      </c>
      <c r="J27" s="45">
        <v>68.400000000000006</v>
      </c>
      <c r="K27" s="45">
        <v>68.400000000000006</v>
      </c>
      <c r="L27" s="45">
        <v>68.400000000000006</v>
      </c>
      <c r="M27" s="45">
        <v>68.400000000000006</v>
      </c>
      <c r="N27" s="45">
        <v>68.400000000000006</v>
      </c>
      <c r="O27" s="45">
        <v>68.400000000000006</v>
      </c>
      <c r="P27" s="45">
        <v>68.400000000000006</v>
      </c>
      <c r="Q27" s="45">
        <v>68.400000000000006</v>
      </c>
      <c r="R27" s="45">
        <v>68.400000000000006</v>
      </c>
      <c r="S27" s="45">
        <v>68.400000000000006</v>
      </c>
      <c r="T27" s="45">
        <v>68.400000000000006</v>
      </c>
      <c r="U27" s="45">
        <v>68.400000000000006</v>
      </c>
      <c r="V27" s="45">
        <v>68.400000000000006</v>
      </c>
    </row>
    <row r="28" spans="1:172" x14ac:dyDescent="0.3">
      <c r="A28" t="s">
        <v>312</v>
      </c>
      <c r="B28" s="47" t="s">
        <v>143</v>
      </c>
      <c r="C28" t="s">
        <v>312</v>
      </c>
      <c r="D28" t="s">
        <v>14</v>
      </c>
      <c r="E28" s="45">
        <v>51.5</v>
      </c>
      <c r="F28" s="45">
        <v>51.5</v>
      </c>
      <c r="G28" s="45">
        <v>51.5</v>
      </c>
      <c r="H28" s="45">
        <v>51.5</v>
      </c>
      <c r="I28" s="45">
        <v>51.5</v>
      </c>
      <c r="J28" s="45">
        <v>51.5</v>
      </c>
      <c r="K28" s="45">
        <v>51.5</v>
      </c>
      <c r="L28" s="45">
        <v>51.5</v>
      </c>
      <c r="M28" s="45">
        <v>51.5</v>
      </c>
      <c r="N28" s="45">
        <v>51.5</v>
      </c>
      <c r="O28" s="45">
        <v>51.5</v>
      </c>
      <c r="P28" s="45">
        <v>51.5</v>
      </c>
      <c r="Q28" s="45">
        <v>51.5</v>
      </c>
      <c r="R28" s="45">
        <v>51.5</v>
      </c>
      <c r="S28" s="45">
        <v>51.5</v>
      </c>
      <c r="T28" s="45">
        <v>51.5</v>
      </c>
      <c r="U28" s="45">
        <v>51.5</v>
      </c>
      <c r="V28" s="45">
        <v>51.5</v>
      </c>
    </row>
    <row r="29" spans="1:172" x14ac:dyDescent="0.3">
      <c r="A29" t="s">
        <v>313</v>
      </c>
      <c r="B29" t="s">
        <v>144</v>
      </c>
      <c r="C29" t="s">
        <v>313</v>
      </c>
      <c r="D29" t="s">
        <v>14</v>
      </c>
      <c r="E29" s="45">
        <v>31.3</v>
      </c>
      <c r="F29" s="45">
        <v>31.3</v>
      </c>
      <c r="G29" s="45">
        <v>31.3</v>
      </c>
      <c r="H29" s="45">
        <v>31.3</v>
      </c>
      <c r="I29" s="45">
        <v>31.3</v>
      </c>
      <c r="J29" s="45">
        <v>31.3</v>
      </c>
      <c r="K29" s="45">
        <v>31.3</v>
      </c>
      <c r="L29" s="45">
        <v>31.3</v>
      </c>
      <c r="M29" s="45">
        <v>31.3</v>
      </c>
      <c r="N29" s="45">
        <v>31.3</v>
      </c>
      <c r="O29" s="45">
        <v>31.3</v>
      </c>
      <c r="P29" s="45">
        <v>31.3</v>
      </c>
      <c r="Q29" s="45">
        <v>31.3</v>
      </c>
      <c r="R29" s="45">
        <v>31.3</v>
      </c>
      <c r="S29" s="45">
        <v>31.3</v>
      </c>
      <c r="T29" s="45">
        <v>31.3</v>
      </c>
      <c r="U29" s="45">
        <v>31.3</v>
      </c>
      <c r="V29" s="45">
        <v>31.3</v>
      </c>
    </row>
    <row r="30" spans="1:172" x14ac:dyDescent="0.3">
      <c r="A30" t="s">
        <v>314</v>
      </c>
      <c r="B30" t="s">
        <v>145</v>
      </c>
      <c r="C30" t="s">
        <v>314</v>
      </c>
      <c r="D30" t="s">
        <v>14</v>
      </c>
      <c r="E30" s="45">
        <v>11.5</v>
      </c>
      <c r="F30" s="45">
        <v>11.5</v>
      </c>
      <c r="G30" s="45">
        <v>11.5</v>
      </c>
      <c r="H30" s="45">
        <v>11.5</v>
      </c>
      <c r="I30" s="45">
        <v>11.5</v>
      </c>
      <c r="J30" s="45">
        <v>11.5</v>
      </c>
      <c r="K30" s="45">
        <v>11.5</v>
      </c>
      <c r="L30" s="45">
        <v>11.5</v>
      </c>
      <c r="M30" s="45">
        <v>11.5</v>
      </c>
      <c r="N30" s="45">
        <v>11.5</v>
      </c>
      <c r="O30" s="45">
        <v>11.5</v>
      </c>
      <c r="P30" s="45">
        <v>11.5</v>
      </c>
      <c r="Q30" s="45">
        <v>11.5</v>
      </c>
      <c r="R30" s="45">
        <v>11.5</v>
      </c>
      <c r="S30" s="45">
        <v>11.5</v>
      </c>
      <c r="T30" s="45">
        <v>11.5</v>
      </c>
      <c r="U30" s="45">
        <v>11.5</v>
      </c>
      <c r="V30" s="45">
        <v>11.5</v>
      </c>
    </row>
    <row r="31" spans="1:172" x14ac:dyDescent="0.3">
      <c r="A31" t="s">
        <v>315</v>
      </c>
      <c r="B31" t="s">
        <v>146</v>
      </c>
      <c r="C31" t="s">
        <v>315</v>
      </c>
      <c r="D31" t="s">
        <v>14</v>
      </c>
      <c r="E31" s="45">
        <v>8.6</v>
      </c>
      <c r="F31" s="45">
        <v>8.6</v>
      </c>
      <c r="G31" s="45">
        <v>8.6</v>
      </c>
      <c r="H31" s="45">
        <v>8.6</v>
      </c>
      <c r="I31" s="45">
        <v>8.6</v>
      </c>
      <c r="J31" s="45">
        <v>8.6</v>
      </c>
      <c r="K31" s="45">
        <v>8.6</v>
      </c>
      <c r="L31" s="45">
        <v>8.6</v>
      </c>
      <c r="M31" s="45">
        <v>8.6</v>
      </c>
      <c r="N31" s="45">
        <v>8.6</v>
      </c>
      <c r="O31" s="45">
        <v>8.6</v>
      </c>
      <c r="P31" s="45">
        <v>8.6</v>
      </c>
      <c r="Q31" s="45">
        <v>8.6</v>
      </c>
      <c r="R31" s="45">
        <v>8.6</v>
      </c>
      <c r="S31" s="45">
        <v>8.6</v>
      </c>
      <c r="T31" s="45">
        <v>8.6</v>
      </c>
      <c r="U31" s="45">
        <v>8.6</v>
      </c>
      <c r="V31" s="45">
        <v>8.6</v>
      </c>
    </row>
    <row r="32" spans="1:172" x14ac:dyDescent="0.3">
      <c r="A32" t="s">
        <v>316</v>
      </c>
      <c r="B32" s="47" t="s">
        <v>147</v>
      </c>
      <c r="C32" t="s">
        <v>316</v>
      </c>
      <c r="D32" t="s">
        <v>14</v>
      </c>
      <c r="E32" s="45">
        <v>17</v>
      </c>
      <c r="F32" s="45">
        <v>17</v>
      </c>
      <c r="G32" s="45">
        <v>17</v>
      </c>
      <c r="H32" s="45">
        <v>17</v>
      </c>
      <c r="I32" s="45">
        <v>17</v>
      </c>
      <c r="J32" s="45">
        <v>17</v>
      </c>
      <c r="K32" s="45">
        <v>17</v>
      </c>
      <c r="L32" s="45">
        <v>17</v>
      </c>
      <c r="M32" s="45">
        <v>17</v>
      </c>
      <c r="N32" s="45">
        <v>17</v>
      </c>
      <c r="O32" s="45">
        <v>17</v>
      </c>
      <c r="P32" s="45">
        <v>17</v>
      </c>
      <c r="Q32" s="45">
        <v>17</v>
      </c>
      <c r="R32" s="45">
        <v>17</v>
      </c>
      <c r="S32" s="45">
        <v>17</v>
      </c>
      <c r="T32" s="45">
        <v>17</v>
      </c>
      <c r="U32" s="45">
        <v>17</v>
      </c>
      <c r="V32" s="45">
        <v>17</v>
      </c>
    </row>
    <row r="33" spans="1:22" x14ac:dyDescent="0.3">
      <c r="A33" t="s">
        <v>317</v>
      </c>
      <c r="B33" t="s">
        <v>147</v>
      </c>
      <c r="C33" t="s">
        <v>317</v>
      </c>
      <c r="D33" t="s">
        <v>14</v>
      </c>
      <c r="E33" s="45">
        <v>17</v>
      </c>
      <c r="F33" s="45">
        <v>17</v>
      </c>
      <c r="G33" s="45">
        <v>17</v>
      </c>
      <c r="H33" s="45">
        <v>17</v>
      </c>
      <c r="I33" s="45">
        <v>17</v>
      </c>
      <c r="J33" s="45">
        <v>17</v>
      </c>
      <c r="K33" s="45">
        <v>17</v>
      </c>
      <c r="L33" s="45">
        <v>17</v>
      </c>
      <c r="M33" s="45">
        <v>17</v>
      </c>
      <c r="N33" s="45">
        <v>17</v>
      </c>
      <c r="O33" s="45">
        <v>17</v>
      </c>
      <c r="P33" s="45">
        <v>17</v>
      </c>
      <c r="Q33" s="45">
        <v>17</v>
      </c>
      <c r="R33" s="45">
        <v>17</v>
      </c>
      <c r="S33" s="45">
        <v>17</v>
      </c>
      <c r="T33" s="45">
        <v>17</v>
      </c>
      <c r="U33" s="45">
        <v>17</v>
      </c>
      <c r="V33" s="45">
        <v>17</v>
      </c>
    </row>
    <row r="34" spans="1:22" x14ac:dyDescent="0.3">
      <c r="A34" t="s">
        <v>318</v>
      </c>
      <c r="B34" s="47" t="s">
        <v>148</v>
      </c>
      <c r="C34" t="s">
        <v>318</v>
      </c>
      <c r="D34" t="s">
        <v>14</v>
      </c>
      <c r="E34" s="45">
        <v>31.6</v>
      </c>
      <c r="F34" s="45">
        <v>31.6</v>
      </c>
      <c r="G34" s="45">
        <v>31.6</v>
      </c>
      <c r="H34" s="45">
        <v>31.6</v>
      </c>
      <c r="I34" s="45">
        <v>31.6</v>
      </c>
      <c r="J34" s="45">
        <v>31.6</v>
      </c>
      <c r="K34" s="45">
        <v>31.6</v>
      </c>
      <c r="L34" s="45">
        <v>31.6</v>
      </c>
      <c r="M34" s="45">
        <v>31.6</v>
      </c>
      <c r="N34" s="45">
        <v>31.6</v>
      </c>
      <c r="O34" s="45">
        <v>31.6</v>
      </c>
      <c r="P34" s="45">
        <v>31.6</v>
      </c>
      <c r="Q34" s="45">
        <v>31.6</v>
      </c>
      <c r="R34" s="45">
        <v>31.6</v>
      </c>
      <c r="S34" s="45">
        <v>31.6</v>
      </c>
      <c r="T34" s="45">
        <v>31.6</v>
      </c>
      <c r="U34" s="45">
        <v>31.6</v>
      </c>
      <c r="V34" s="45">
        <v>31.6</v>
      </c>
    </row>
    <row r="35" spans="1:22" x14ac:dyDescent="0.3">
      <c r="A35" t="s">
        <v>319</v>
      </c>
      <c r="B35" s="47" t="s">
        <v>149</v>
      </c>
      <c r="C35" t="s">
        <v>319</v>
      </c>
      <c r="D35" t="s">
        <v>14</v>
      </c>
      <c r="E35" s="45">
        <v>31.6</v>
      </c>
      <c r="F35" s="45">
        <v>31.6</v>
      </c>
      <c r="G35" s="45">
        <v>31.6</v>
      </c>
      <c r="H35" s="45">
        <v>31.6</v>
      </c>
      <c r="I35" s="45">
        <v>31.6</v>
      </c>
      <c r="J35" s="45">
        <v>31.6</v>
      </c>
      <c r="K35" s="45">
        <v>31.6</v>
      </c>
      <c r="L35" s="45">
        <v>31.6</v>
      </c>
      <c r="M35" s="45">
        <v>31.6</v>
      </c>
      <c r="N35" s="45">
        <v>31.6</v>
      </c>
      <c r="O35" s="45">
        <v>31.6</v>
      </c>
      <c r="P35" s="45">
        <v>31.6</v>
      </c>
      <c r="Q35" s="45">
        <v>31.6</v>
      </c>
      <c r="R35" s="45">
        <v>31.6</v>
      </c>
      <c r="S35" s="45">
        <v>31.6</v>
      </c>
      <c r="T35" s="45">
        <v>31.6</v>
      </c>
      <c r="U35" s="45">
        <v>31.6</v>
      </c>
      <c r="V35" s="45">
        <v>31.6</v>
      </c>
    </row>
    <row r="36" spans="1:22" x14ac:dyDescent="0.3">
      <c r="A36" t="s">
        <v>320</v>
      </c>
      <c r="B36" t="s">
        <v>149</v>
      </c>
      <c r="C36" t="s">
        <v>320</v>
      </c>
      <c r="D36" t="s">
        <v>14</v>
      </c>
      <c r="E36" s="45">
        <v>31.6</v>
      </c>
      <c r="F36" s="45">
        <v>31.6</v>
      </c>
      <c r="G36" s="45">
        <v>31.6</v>
      </c>
      <c r="H36" s="45">
        <v>31.6</v>
      </c>
      <c r="I36" s="45">
        <v>31.6</v>
      </c>
      <c r="J36" s="45">
        <v>31.6</v>
      </c>
      <c r="K36" s="45">
        <v>31.6</v>
      </c>
      <c r="L36" s="45">
        <v>31.6</v>
      </c>
      <c r="M36" s="45">
        <v>31.6</v>
      </c>
      <c r="N36" s="45">
        <v>31.6</v>
      </c>
      <c r="O36" s="45">
        <v>31.6</v>
      </c>
      <c r="P36" s="45">
        <v>31.6</v>
      </c>
      <c r="Q36" s="45">
        <v>31.6</v>
      </c>
      <c r="R36" s="45">
        <v>31.6</v>
      </c>
      <c r="S36" s="45">
        <v>31.6</v>
      </c>
      <c r="T36" s="45">
        <v>31.6</v>
      </c>
      <c r="U36" s="45">
        <v>31.6</v>
      </c>
      <c r="V36" s="45">
        <v>31.6</v>
      </c>
    </row>
    <row r="37" spans="1:22" x14ac:dyDescent="0.3">
      <c r="A37" t="s">
        <v>321</v>
      </c>
      <c r="B37" t="s">
        <v>150</v>
      </c>
      <c r="C37" t="s">
        <v>321</v>
      </c>
      <c r="D37" t="s">
        <v>14</v>
      </c>
      <c r="E37" s="45">
        <v>31.6</v>
      </c>
      <c r="F37" s="45">
        <v>31.6</v>
      </c>
      <c r="G37" s="45">
        <v>31.6</v>
      </c>
      <c r="H37" s="45">
        <v>31.6</v>
      </c>
      <c r="I37" s="45">
        <v>31.6</v>
      </c>
      <c r="J37" s="45">
        <v>31.6</v>
      </c>
      <c r="K37" s="45">
        <v>31.6</v>
      </c>
      <c r="L37" s="45">
        <v>31.6</v>
      </c>
      <c r="M37" s="45">
        <v>31.6</v>
      </c>
      <c r="N37" s="45">
        <v>31.6</v>
      </c>
      <c r="O37" s="45">
        <v>31.6</v>
      </c>
      <c r="P37" s="45">
        <v>31.6</v>
      </c>
      <c r="Q37" s="45">
        <v>31.6</v>
      </c>
      <c r="R37" s="45">
        <v>31.6</v>
      </c>
      <c r="S37" s="45">
        <v>31.6</v>
      </c>
      <c r="T37" s="45">
        <v>31.6</v>
      </c>
      <c r="U37" s="45">
        <v>31.6</v>
      </c>
      <c r="V37" s="45">
        <v>31.6</v>
      </c>
    </row>
    <row r="38" spans="1:22" x14ac:dyDescent="0.3">
      <c r="A38" t="s">
        <v>322</v>
      </c>
      <c r="B38" s="47" t="s">
        <v>151</v>
      </c>
      <c r="C38" t="s">
        <v>322</v>
      </c>
      <c r="D38" t="s">
        <v>14</v>
      </c>
      <c r="E38" s="45">
        <v>31.6</v>
      </c>
      <c r="F38" s="45">
        <v>31.6</v>
      </c>
      <c r="G38" s="45">
        <v>31.6</v>
      </c>
      <c r="H38" s="45">
        <v>31.6</v>
      </c>
      <c r="I38" s="45">
        <v>31.6</v>
      </c>
      <c r="J38" s="45">
        <v>31.6</v>
      </c>
      <c r="K38" s="45">
        <v>31.6</v>
      </c>
      <c r="L38" s="45">
        <v>31.6</v>
      </c>
      <c r="M38" s="45">
        <v>31.6</v>
      </c>
      <c r="N38" s="45">
        <v>31.6</v>
      </c>
      <c r="O38" s="45">
        <v>31.6</v>
      </c>
      <c r="P38" s="45">
        <v>31.6</v>
      </c>
      <c r="Q38" s="45">
        <v>31.6</v>
      </c>
      <c r="R38" s="45">
        <v>31.6</v>
      </c>
      <c r="S38" s="45">
        <v>31.6</v>
      </c>
      <c r="T38" s="45">
        <v>31.6</v>
      </c>
      <c r="U38" s="45">
        <v>31.6</v>
      </c>
      <c r="V38" s="45">
        <v>31.6</v>
      </c>
    </row>
    <row r="39" spans="1:22" x14ac:dyDescent="0.3">
      <c r="A39" t="s">
        <v>323</v>
      </c>
      <c r="B39" t="s">
        <v>151</v>
      </c>
      <c r="C39" t="s">
        <v>323</v>
      </c>
      <c r="D39" t="s">
        <v>14</v>
      </c>
      <c r="E39" s="45">
        <v>31.6</v>
      </c>
      <c r="F39" s="45">
        <v>31.6</v>
      </c>
      <c r="G39" s="45">
        <v>31.6</v>
      </c>
      <c r="H39" s="45">
        <v>31.6</v>
      </c>
      <c r="I39" s="45">
        <v>31.6</v>
      </c>
      <c r="J39" s="45">
        <v>31.6</v>
      </c>
      <c r="K39" s="45">
        <v>31.6</v>
      </c>
      <c r="L39" s="45">
        <v>31.6</v>
      </c>
      <c r="M39" s="45">
        <v>31.6</v>
      </c>
      <c r="N39" s="45">
        <v>31.6</v>
      </c>
      <c r="O39" s="45">
        <v>31.6</v>
      </c>
      <c r="P39" s="45">
        <v>31.6</v>
      </c>
      <c r="Q39" s="45">
        <v>31.6</v>
      </c>
      <c r="R39" s="45">
        <v>31.6</v>
      </c>
      <c r="S39" s="45">
        <v>31.6</v>
      </c>
      <c r="T39" s="45">
        <v>31.6</v>
      </c>
      <c r="U39" s="45">
        <v>31.6</v>
      </c>
      <c r="V39" s="45">
        <v>31.6</v>
      </c>
    </row>
    <row r="40" spans="1:22" x14ac:dyDescent="0.3">
      <c r="A40" t="s">
        <v>324</v>
      </c>
      <c r="B40" s="47" t="s">
        <v>152</v>
      </c>
      <c r="C40" t="s">
        <v>324</v>
      </c>
      <c r="D40" t="s">
        <v>14</v>
      </c>
      <c r="E40" s="45">
        <v>100</v>
      </c>
      <c r="F40" s="45">
        <v>100</v>
      </c>
      <c r="G40" s="45">
        <v>100</v>
      </c>
      <c r="H40" s="45">
        <v>100</v>
      </c>
      <c r="I40" s="45">
        <v>100</v>
      </c>
      <c r="J40" s="45">
        <v>100</v>
      </c>
      <c r="K40" s="45">
        <v>100</v>
      </c>
      <c r="L40" s="45">
        <v>100</v>
      </c>
      <c r="M40" s="45">
        <v>100</v>
      </c>
      <c r="N40" s="45">
        <v>100</v>
      </c>
      <c r="O40" s="45">
        <v>100</v>
      </c>
      <c r="P40" s="45">
        <v>100</v>
      </c>
      <c r="Q40" s="45">
        <v>100</v>
      </c>
      <c r="R40" s="45">
        <v>100</v>
      </c>
      <c r="S40" s="45">
        <v>100</v>
      </c>
      <c r="T40" s="45">
        <v>100</v>
      </c>
      <c r="U40" s="45">
        <v>100</v>
      </c>
      <c r="V40" s="45">
        <v>100</v>
      </c>
    </row>
  </sheetData>
  <dataValidations count="2">
    <dataValidation type="list" allowBlank="1" showErrorMessage="1" prompt="_x000a_" sqref="B6">
      <formula1>$WRW$4:$WRW$8</formula1>
    </dataValidation>
    <dataValidation type="list" allowBlank="1" showInputMessage="1" showErrorMessage="1" sqref="B7">
      <formula1>$WRV$4:$WRV$7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3"/>
  <sheetViews>
    <sheetView workbookViewId="0">
      <selection activeCell="A84" sqref="A84:W84"/>
    </sheetView>
  </sheetViews>
  <sheetFormatPr defaultRowHeight="14.4" x14ac:dyDescent="0.3"/>
  <cols>
    <col min="1" max="1" width="8.88671875" style="46"/>
    <col min="2" max="2" width="30.5546875" style="46" customWidth="1"/>
    <col min="3" max="16384" width="8.88671875" style="46"/>
  </cols>
  <sheetData>
    <row r="1" spans="1:23" x14ac:dyDescent="0.3">
      <c r="A1" s="52" t="s">
        <v>139</v>
      </c>
    </row>
    <row r="4" spans="1:23" x14ac:dyDescent="0.3">
      <c r="A4" s="53"/>
      <c r="B4" s="53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</row>
    <row r="5" spans="1:23" x14ac:dyDescent="0.3">
      <c r="A5" s="48" t="s">
        <v>118</v>
      </c>
      <c r="B5" s="53"/>
      <c r="C5" s="55"/>
      <c r="D5" s="48"/>
      <c r="E5" s="48"/>
      <c r="F5" s="48"/>
      <c r="G5" s="48" t="s">
        <v>119</v>
      </c>
      <c r="H5" s="55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</row>
    <row r="6" spans="1:23" x14ac:dyDescent="0.3">
      <c r="A6" s="48" t="s">
        <v>120</v>
      </c>
      <c r="B6" s="56"/>
      <c r="C6" s="55"/>
      <c r="D6" s="55"/>
      <c r="E6" s="55"/>
      <c r="F6" s="55"/>
      <c r="G6" s="48" t="s">
        <v>121</v>
      </c>
      <c r="H6" s="55"/>
      <c r="I6" s="54"/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</row>
    <row r="7" spans="1:23" x14ac:dyDescent="0.3">
      <c r="A7" s="55"/>
      <c r="B7" s="56"/>
      <c r="C7" s="55"/>
      <c r="D7" s="57"/>
      <c r="E7" s="57"/>
      <c r="F7" s="57"/>
      <c r="G7" s="55"/>
      <c r="H7" s="55"/>
      <c r="I7" s="54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</row>
    <row r="8" spans="1:23" x14ac:dyDescent="0.3">
      <c r="A8" s="137" t="s">
        <v>122</v>
      </c>
      <c r="B8" s="140" t="s">
        <v>123</v>
      </c>
      <c r="C8" s="141" t="s">
        <v>124</v>
      </c>
      <c r="D8" s="144" t="s">
        <v>125</v>
      </c>
      <c r="E8" s="144"/>
      <c r="F8" s="144"/>
      <c r="G8" s="145" t="s">
        <v>126</v>
      </c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7"/>
      <c r="V8" s="148" t="s">
        <v>127</v>
      </c>
      <c r="W8" s="148"/>
    </row>
    <row r="9" spans="1:23" x14ac:dyDescent="0.3">
      <c r="A9" s="138"/>
      <c r="B9" s="140"/>
      <c r="C9" s="142"/>
      <c r="D9" s="144"/>
      <c r="E9" s="144"/>
      <c r="F9" s="144"/>
      <c r="G9" s="149" t="s">
        <v>128</v>
      </c>
      <c r="H9" s="149"/>
      <c r="I9" s="149"/>
      <c r="J9" s="150"/>
      <c r="K9" s="151" t="s">
        <v>129</v>
      </c>
      <c r="L9" s="152"/>
      <c r="M9" s="152"/>
      <c r="N9" s="153"/>
      <c r="O9" s="154" t="s">
        <v>130</v>
      </c>
      <c r="P9" s="155"/>
      <c r="Q9" s="155"/>
      <c r="R9" s="156"/>
      <c r="S9" s="154" t="s">
        <v>131</v>
      </c>
      <c r="T9" s="155"/>
      <c r="U9" s="156"/>
      <c r="V9" s="148"/>
      <c r="W9" s="148"/>
    </row>
    <row r="10" spans="1:23" x14ac:dyDescent="0.3">
      <c r="A10" s="138"/>
      <c r="B10" s="140"/>
      <c r="C10" s="142"/>
      <c r="D10" s="160" t="s">
        <v>128</v>
      </c>
      <c r="E10" s="160" t="s">
        <v>129</v>
      </c>
      <c r="F10" s="160" t="s">
        <v>130</v>
      </c>
      <c r="G10" s="141" t="s">
        <v>132</v>
      </c>
      <c r="H10" s="157" t="s">
        <v>133</v>
      </c>
      <c r="I10" s="157" t="s">
        <v>134</v>
      </c>
      <c r="J10" s="157" t="s">
        <v>135</v>
      </c>
      <c r="K10" s="162" t="s">
        <v>132</v>
      </c>
      <c r="L10" s="157" t="s">
        <v>133</v>
      </c>
      <c r="M10" s="140" t="s">
        <v>134</v>
      </c>
      <c r="N10" s="157" t="s">
        <v>135</v>
      </c>
      <c r="O10" s="162" t="s">
        <v>132</v>
      </c>
      <c r="P10" s="157" t="s">
        <v>133</v>
      </c>
      <c r="Q10" s="140" t="s">
        <v>134</v>
      </c>
      <c r="R10" s="140" t="s">
        <v>135</v>
      </c>
      <c r="S10" s="140" t="s">
        <v>132</v>
      </c>
      <c r="T10" s="157" t="s">
        <v>133</v>
      </c>
      <c r="U10" s="140" t="s">
        <v>134</v>
      </c>
      <c r="V10" s="158" t="s">
        <v>136</v>
      </c>
      <c r="W10" s="158" t="s">
        <v>137</v>
      </c>
    </row>
    <row r="11" spans="1:23" x14ac:dyDescent="0.3">
      <c r="A11" s="139"/>
      <c r="B11" s="140"/>
      <c r="C11" s="143"/>
      <c r="D11" s="161"/>
      <c r="E11" s="161"/>
      <c r="F11" s="161"/>
      <c r="G11" s="143"/>
      <c r="H11" s="157"/>
      <c r="I11" s="157"/>
      <c r="J11" s="157"/>
      <c r="K11" s="158"/>
      <c r="L11" s="157"/>
      <c r="M11" s="140"/>
      <c r="N11" s="157"/>
      <c r="O11" s="158"/>
      <c r="P11" s="157"/>
      <c r="Q11" s="140"/>
      <c r="R11" s="139"/>
      <c r="S11" s="139"/>
      <c r="T11" s="157"/>
      <c r="U11" s="140"/>
      <c r="V11" s="159"/>
      <c r="W11" s="159"/>
    </row>
    <row r="12" spans="1:23" x14ac:dyDescent="0.3">
      <c r="A12" s="58" t="s">
        <v>27</v>
      </c>
      <c r="B12" s="59" t="s">
        <v>28</v>
      </c>
      <c r="C12" s="60">
        <v>67.8</v>
      </c>
      <c r="D12" s="60">
        <v>99</v>
      </c>
      <c r="E12" s="60">
        <v>96.1</v>
      </c>
      <c r="F12" s="60">
        <v>98.674999999999997</v>
      </c>
      <c r="G12" s="60">
        <v>101.5</v>
      </c>
      <c r="H12" s="60">
        <v>98.5</v>
      </c>
      <c r="I12" s="60">
        <v>98.2</v>
      </c>
      <c r="J12" s="60">
        <v>97.6</v>
      </c>
      <c r="K12" s="60">
        <v>97.7</v>
      </c>
      <c r="L12" s="60">
        <v>96.1</v>
      </c>
      <c r="M12" s="60">
        <v>95.7</v>
      </c>
      <c r="N12" s="60">
        <v>95</v>
      </c>
      <c r="O12" s="60">
        <v>97.3</v>
      </c>
      <c r="P12" s="60">
        <v>98.8</v>
      </c>
      <c r="Q12" s="60">
        <v>99.4</v>
      </c>
      <c r="R12" s="60">
        <v>99.2</v>
      </c>
      <c r="S12" s="60">
        <v>96.5</v>
      </c>
      <c r="T12" s="60">
        <v>97</v>
      </c>
      <c r="U12" s="60">
        <v>97.2</v>
      </c>
      <c r="V12" s="60">
        <v>0.20618556701030855</v>
      </c>
      <c r="W12" s="60">
        <v>-2.2132796780684174</v>
      </c>
    </row>
    <row r="13" spans="1:23" x14ac:dyDescent="0.3">
      <c r="A13" s="61"/>
      <c r="B13" s="59" t="s">
        <v>29</v>
      </c>
      <c r="C13" s="60">
        <v>67.8</v>
      </c>
      <c r="D13" s="60">
        <v>99</v>
      </c>
      <c r="E13" s="60">
        <v>96.1</v>
      </c>
      <c r="F13" s="60">
        <v>98.674999999999997</v>
      </c>
      <c r="G13" s="60">
        <v>101.5</v>
      </c>
      <c r="H13" s="60">
        <v>98.5</v>
      </c>
      <c r="I13" s="60">
        <v>98.2</v>
      </c>
      <c r="J13" s="60">
        <v>97.6</v>
      </c>
      <c r="K13" s="60">
        <v>97.7</v>
      </c>
      <c r="L13" s="60">
        <v>96.1</v>
      </c>
      <c r="M13" s="60">
        <v>95.7</v>
      </c>
      <c r="N13" s="60">
        <v>95</v>
      </c>
      <c r="O13" s="60">
        <v>97.3</v>
      </c>
      <c r="P13" s="60">
        <v>98.8</v>
      </c>
      <c r="Q13" s="60">
        <v>99.4</v>
      </c>
      <c r="R13" s="60">
        <v>99.2</v>
      </c>
      <c r="S13" s="60">
        <v>96.5</v>
      </c>
      <c r="T13" s="60">
        <v>97</v>
      </c>
      <c r="U13" s="60">
        <v>97.2</v>
      </c>
      <c r="V13" s="60">
        <v>0.20618556701030855</v>
      </c>
      <c r="W13" s="60">
        <v>-2.2132796780684174</v>
      </c>
    </row>
    <row r="14" spans="1:23" x14ac:dyDescent="0.3">
      <c r="A14" s="62" t="s">
        <v>30</v>
      </c>
      <c r="B14" s="51" t="s">
        <v>31</v>
      </c>
      <c r="C14" s="63">
        <v>67.8</v>
      </c>
      <c r="D14" s="63">
        <v>99</v>
      </c>
      <c r="E14" s="63">
        <v>96.1</v>
      </c>
      <c r="F14" s="63">
        <v>98.674999999999997</v>
      </c>
      <c r="G14" s="63">
        <v>101.5</v>
      </c>
      <c r="H14" s="63">
        <v>98.5</v>
      </c>
      <c r="I14" s="63">
        <v>98.2</v>
      </c>
      <c r="J14" s="63">
        <v>97.6</v>
      </c>
      <c r="K14" s="63">
        <v>97.7</v>
      </c>
      <c r="L14" s="63">
        <v>96.1</v>
      </c>
      <c r="M14" s="63">
        <v>95.7</v>
      </c>
      <c r="N14" s="63">
        <v>95</v>
      </c>
      <c r="O14" s="63">
        <v>97.3</v>
      </c>
      <c r="P14" s="63">
        <v>98.8</v>
      </c>
      <c r="Q14" s="63">
        <v>99.4</v>
      </c>
      <c r="R14" s="63">
        <v>99.2</v>
      </c>
      <c r="S14" s="63">
        <v>96.5</v>
      </c>
      <c r="T14" s="63">
        <v>97</v>
      </c>
      <c r="U14" s="63">
        <v>97.2</v>
      </c>
      <c r="V14" s="63">
        <v>0.20618556701030855</v>
      </c>
      <c r="W14" s="63">
        <v>-2.2132796780684174</v>
      </c>
    </row>
    <row r="15" spans="1:23" x14ac:dyDescent="0.3">
      <c r="A15" s="58" t="s">
        <v>32</v>
      </c>
      <c r="B15" s="59" t="s">
        <v>33</v>
      </c>
      <c r="C15" s="60">
        <v>791.9</v>
      </c>
      <c r="D15" s="60">
        <v>116.6</v>
      </c>
      <c r="E15" s="60">
        <v>116</v>
      </c>
      <c r="F15" s="60">
        <v>117.25</v>
      </c>
      <c r="G15" s="60">
        <v>116.3</v>
      </c>
      <c r="H15" s="60">
        <v>116.9</v>
      </c>
      <c r="I15" s="60">
        <v>116.5</v>
      </c>
      <c r="J15" s="60">
        <v>116.7</v>
      </c>
      <c r="K15" s="60">
        <v>116.3</v>
      </c>
      <c r="L15" s="60">
        <v>116</v>
      </c>
      <c r="M15" s="60">
        <v>115.6</v>
      </c>
      <c r="N15" s="60">
        <v>116.2</v>
      </c>
      <c r="O15" s="60">
        <v>116.8</v>
      </c>
      <c r="P15" s="60">
        <v>117.6</v>
      </c>
      <c r="Q15" s="60">
        <v>117.8</v>
      </c>
      <c r="R15" s="60">
        <v>116.8</v>
      </c>
      <c r="S15" s="60">
        <v>117.4</v>
      </c>
      <c r="T15" s="60">
        <v>117</v>
      </c>
      <c r="U15" s="60">
        <v>117.2</v>
      </c>
      <c r="V15" s="60">
        <v>0.17094017094017033</v>
      </c>
      <c r="W15" s="60">
        <v>-0.50933786078097398</v>
      </c>
    </row>
    <row r="16" spans="1:23" ht="27.6" x14ac:dyDescent="0.3">
      <c r="A16" s="49"/>
      <c r="B16" s="49" t="s">
        <v>34</v>
      </c>
      <c r="C16" s="60">
        <v>308.7</v>
      </c>
      <c r="D16" s="60">
        <v>125.6</v>
      </c>
      <c r="E16" s="60">
        <v>121.4</v>
      </c>
      <c r="F16" s="60">
        <v>121.97500000000001</v>
      </c>
      <c r="G16" s="60">
        <v>125.3</v>
      </c>
      <c r="H16" s="60">
        <v>126.3</v>
      </c>
      <c r="I16" s="60">
        <v>125.3</v>
      </c>
      <c r="J16" s="60">
        <v>125.5</v>
      </c>
      <c r="K16" s="60">
        <v>123</v>
      </c>
      <c r="L16" s="60">
        <v>121.3</v>
      </c>
      <c r="M16" s="60">
        <v>120.4</v>
      </c>
      <c r="N16" s="60">
        <v>120.9</v>
      </c>
      <c r="O16" s="60">
        <v>120.7</v>
      </c>
      <c r="P16" s="60">
        <v>122.9</v>
      </c>
      <c r="Q16" s="60">
        <v>123.3</v>
      </c>
      <c r="R16" s="60">
        <v>121</v>
      </c>
      <c r="S16" s="60">
        <v>122.2</v>
      </c>
      <c r="T16" s="60">
        <v>121.9</v>
      </c>
      <c r="U16" s="60">
        <v>122.4</v>
      </c>
      <c r="V16" s="60">
        <v>0.41017227235438725</v>
      </c>
      <c r="W16" s="60">
        <v>-0.72992700729925275</v>
      </c>
    </row>
    <row r="17" spans="1:23" x14ac:dyDescent="0.3">
      <c r="A17" s="64">
        <v>1010</v>
      </c>
      <c r="B17" s="50" t="s">
        <v>35</v>
      </c>
      <c r="C17" s="130">
        <v>81.099999999999994</v>
      </c>
      <c r="D17" s="130">
        <v>120.4</v>
      </c>
      <c r="E17" s="130">
        <v>122.4</v>
      </c>
      <c r="F17" s="130">
        <v>125.875</v>
      </c>
      <c r="G17" s="130">
        <v>119.2</v>
      </c>
      <c r="H17" s="130">
        <v>119.8</v>
      </c>
      <c r="I17" s="130">
        <v>120.4</v>
      </c>
      <c r="J17" s="130">
        <v>122.1</v>
      </c>
      <c r="K17" s="130">
        <v>122.1</v>
      </c>
      <c r="L17" s="130">
        <v>122.1</v>
      </c>
      <c r="M17" s="130">
        <v>122.1</v>
      </c>
      <c r="N17" s="130">
        <v>123.3</v>
      </c>
      <c r="O17" s="130">
        <v>124.8</v>
      </c>
      <c r="P17" s="130">
        <v>125.5</v>
      </c>
      <c r="Q17" s="130">
        <v>125.8</v>
      </c>
      <c r="R17" s="130">
        <v>127.4</v>
      </c>
      <c r="S17" s="130">
        <v>127.4</v>
      </c>
      <c r="T17" s="130">
        <v>128</v>
      </c>
      <c r="U17" s="130">
        <v>128</v>
      </c>
      <c r="V17" s="130">
        <v>0</v>
      </c>
      <c r="W17" s="130">
        <v>1.7488076311605596</v>
      </c>
    </row>
    <row r="18" spans="1:23" ht="26.4" x14ac:dyDescent="0.3">
      <c r="A18" s="64">
        <v>1020</v>
      </c>
      <c r="B18" s="50" t="s">
        <v>36</v>
      </c>
      <c r="C18" s="131"/>
      <c r="D18" s="131">
        <v>0</v>
      </c>
      <c r="E18" s="131"/>
      <c r="F18" s="131">
        <v>0</v>
      </c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 t="e">
        <v>#DIV/0!</v>
      </c>
      <c r="W18" s="131" t="e">
        <v>#DIV/0!</v>
      </c>
    </row>
    <row r="19" spans="1:23" ht="26.4" x14ac:dyDescent="0.3">
      <c r="A19" s="64">
        <v>1030</v>
      </c>
      <c r="B19" s="50" t="s">
        <v>37</v>
      </c>
      <c r="C19" s="163">
        <v>25.5</v>
      </c>
      <c r="D19" s="163">
        <v>91.2</v>
      </c>
      <c r="E19" s="163">
        <v>91.1</v>
      </c>
      <c r="F19" s="163">
        <v>92.85</v>
      </c>
      <c r="G19" s="163">
        <v>90.7</v>
      </c>
      <c r="H19" s="163">
        <v>91.8</v>
      </c>
      <c r="I19" s="163">
        <v>91</v>
      </c>
      <c r="J19" s="163">
        <v>91.4</v>
      </c>
      <c r="K19" s="130">
        <v>91.4</v>
      </c>
      <c r="L19" s="130">
        <v>90.8</v>
      </c>
      <c r="M19" s="130">
        <v>90.7</v>
      </c>
      <c r="N19" s="130">
        <v>91.3</v>
      </c>
      <c r="O19" s="130">
        <v>91.6</v>
      </c>
      <c r="P19" s="130">
        <v>92.8</v>
      </c>
      <c r="Q19" s="130">
        <v>93.9</v>
      </c>
      <c r="R19" s="130">
        <v>93.1</v>
      </c>
      <c r="S19" s="130">
        <v>90.1</v>
      </c>
      <c r="T19" s="130">
        <v>90</v>
      </c>
      <c r="U19" s="130">
        <v>90</v>
      </c>
      <c r="V19" s="130">
        <v>0</v>
      </c>
      <c r="W19" s="130">
        <v>-4.1533546325878632</v>
      </c>
    </row>
    <row r="20" spans="1:23" ht="26.4" x14ac:dyDescent="0.3">
      <c r="A20" s="64">
        <v>1040</v>
      </c>
      <c r="B20" s="50" t="s">
        <v>38</v>
      </c>
      <c r="C20" s="164"/>
      <c r="D20" s="164">
        <v>0</v>
      </c>
      <c r="E20" s="164"/>
      <c r="F20" s="164">
        <v>0</v>
      </c>
      <c r="G20" s="164"/>
      <c r="H20" s="164"/>
      <c r="I20" s="164"/>
      <c r="J20" s="164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 t="e">
        <v>#DIV/0!</v>
      </c>
      <c r="W20" s="131" t="e">
        <v>#DIV/0!</v>
      </c>
    </row>
    <row r="21" spans="1:23" x14ac:dyDescent="0.3">
      <c r="A21" s="64">
        <v>1050</v>
      </c>
      <c r="B21" s="50" t="s">
        <v>39</v>
      </c>
      <c r="C21" s="130">
        <v>75.5</v>
      </c>
      <c r="D21" s="130">
        <v>113.8</v>
      </c>
      <c r="E21" s="130">
        <v>109.8</v>
      </c>
      <c r="F21" s="130">
        <v>107.625</v>
      </c>
      <c r="G21" s="130">
        <v>114.5</v>
      </c>
      <c r="H21" s="130">
        <v>115.3</v>
      </c>
      <c r="I21" s="130">
        <v>114.9</v>
      </c>
      <c r="J21" s="130">
        <v>110.6</v>
      </c>
      <c r="K21" s="130">
        <v>110.6</v>
      </c>
      <c r="L21" s="130">
        <v>110.6</v>
      </c>
      <c r="M21" s="130">
        <v>109.5</v>
      </c>
      <c r="N21" s="130">
        <v>108.7</v>
      </c>
      <c r="O21" s="130">
        <v>107.4</v>
      </c>
      <c r="P21" s="130">
        <v>107.2</v>
      </c>
      <c r="Q21" s="130">
        <v>107.2</v>
      </c>
      <c r="R21" s="163">
        <v>108.7</v>
      </c>
      <c r="S21" s="163">
        <v>110.5</v>
      </c>
      <c r="T21" s="163">
        <v>111.3</v>
      </c>
      <c r="U21" s="163">
        <v>111.3</v>
      </c>
      <c r="V21" s="130">
        <v>0</v>
      </c>
      <c r="W21" s="130">
        <v>3.8246268656716467</v>
      </c>
    </row>
    <row r="22" spans="1:23" x14ac:dyDescent="0.3">
      <c r="A22" s="64">
        <v>1061</v>
      </c>
      <c r="B22" s="50" t="s">
        <v>40</v>
      </c>
      <c r="C22" s="131"/>
      <c r="D22" s="131">
        <v>0</v>
      </c>
      <c r="E22" s="131"/>
      <c r="F22" s="131">
        <v>0</v>
      </c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64"/>
      <c r="S22" s="164"/>
      <c r="T22" s="164"/>
      <c r="U22" s="164"/>
      <c r="V22" s="131" t="e">
        <v>#DIV/0!</v>
      </c>
      <c r="W22" s="131" t="e">
        <v>#DIV/0!</v>
      </c>
    </row>
    <row r="23" spans="1:23" x14ac:dyDescent="0.3">
      <c r="A23" s="64">
        <v>1071</v>
      </c>
      <c r="B23" s="50" t="s">
        <v>41</v>
      </c>
      <c r="C23" s="63">
        <v>18.399999999999999</v>
      </c>
      <c r="D23" s="63">
        <v>101.1</v>
      </c>
      <c r="E23" s="63">
        <v>100.3</v>
      </c>
      <c r="F23" s="63">
        <v>100.3</v>
      </c>
      <c r="G23" s="63">
        <v>104.8</v>
      </c>
      <c r="H23" s="63">
        <v>99</v>
      </c>
      <c r="I23" s="63">
        <v>100.3</v>
      </c>
      <c r="J23" s="63">
        <v>100.3</v>
      </c>
      <c r="K23" s="63">
        <v>100.3</v>
      </c>
      <c r="L23" s="63">
        <v>100.3</v>
      </c>
      <c r="M23" s="63">
        <v>100.3</v>
      </c>
      <c r="N23" s="63">
        <v>100.3</v>
      </c>
      <c r="O23" s="63">
        <v>100.3</v>
      </c>
      <c r="P23" s="63">
        <v>100.3</v>
      </c>
      <c r="Q23" s="63">
        <v>100.3</v>
      </c>
      <c r="R23" s="63">
        <v>100.3</v>
      </c>
      <c r="S23" s="63">
        <v>100.2</v>
      </c>
      <c r="T23" s="63">
        <v>100.2</v>
      </c>
      <c r="U23" s="63">
        <v>100.2</v>
      </c>
      <c r="V23" s="63">
        <v>0</v>
      </c>
      <c r="W23" s="63">
        <v>-9.9700897308068193E-2</v>
      </c>
    </row>
    <row r="24" spans="1:23" x14ac:dyDescent="0.3">
      <c r="A24" s="64">
        <v>1072</v>
      </c>
      <c r="B24" s="50" t="s">
        <v>42</v>
      </c>
      <c r="C24" s="63">
        <v>77.2</v>
      </c>
      <c r="D24" s="63">
        <v>162.19999999999999</v>
      </c>
      <c r="E24" s="63">
        <v>147.1</v>
      </c>
      <c r="F24" s="63">
        <v>147.19999999999999</v>
      </c>
      <c r="G24" s="63">
        <v>161.1</v>
      </c>
      <c r="H24" s="63">
        <v>164.4</v>
      </c>
      <c r="I24" s="63">
        <v>160.19999999999999</v>
      </c>
      <c r="J24" s="63">
        <v>162.9</v>
      </c>
      <c r="K24" s="63">
        <v>152.9</v>
      </c>
      <c r="L24" s="63">
        <v>146.19999999999999</v>
      </c>
      <c r="M24" s="63">
        <v>143.80000000000001</v>
      </c>
      <c r="N24" s="63">
        <v>145.4</v>
      </c>
      <c r="O24" s="63">
        <v>144.1</v>
      </c>
      <c r="P24" s="63">
        <v>152</v>
      </c>
      <c r="Q24" s="63">
        <v>152.5</v>
      </c>
      <c r="R24" s="63">
        <v>140.19999999999999</v>
      </c>
      <c r="S24" s="63">
        <v>144.69999999999999</v>
      </c>
      <c r="T24" s="63">
        <v>142.4</v>
      </c>
      <c r="U24" s="63">
        <v>144.30000000000001</v>
      </c>
      <c r="V24" s="63">
        <v>1.3342696629213577</v>
      </c>
      <c r="W24" s="63">
        <v>-5.3770491803278588</v>
      </c>
    </row>
    <row r="25" spans="1:23" ht="26.4" x14ac:dyDescent="0.3">
      <c r="A25" s="64">
        <v>1073</v>
      </c>
      <c r="B25" s="50" t="s">
        <v>43</v>
      </c>
      <c r="C25" s="130">
        <v>31</v>
      </c>
      <c r="D25" s="130">
        <v>119.8</v>
      </c>
      <c r="E25" s="130">
        <v>120.5</v>
      </c>
      <c r="F25" s="130">
        <v>120.54999999999998</v>
      </c>
      <c r="G25" s="130">
        <v>119.3</v>
      </c>
      <c r="H25" s="130">
        <v>119.7</v>
      </c>
      <c r="I25" s="130">
        <v>119.7</v>
      </c>
      <c r="J25" s="130">
        <v>120.5</v>
      </c>
      <c r="K25" s="132">
        <v>120.5</v>
      </c>
      <c r="L25" s="130">
        <v>120.5</v>
      </c>
      <c r="M25" s="130">
        <v>120.5</v>
      </c>
      <c r="N25" s="130">
        <v>120.6</v>
      </c>
      <c r="O25" s="130">
        <v>120.6</v>
      </c>
      <c r="P25" s="130">
        <v>119.6</v>
      </c>
      <c r="Q25" s="130">
        <v>120.6</v>
      </c>
      <c r="R25" s="130">
        <v>121.4</v>
      </c>
      <c r="S25" s="130">
        <v>120.8</v>
      </c>
      <c r="T25" s="130">
        <v>119.7</v>
      </c>
      <c r="U25" s="130">
        <v>119.8</v>
      </c>
      <c r="V25" s="132">
        <v>8.3542188805353135E-2</v>
      </c>
      <c r="W25" s="130">
        <v>-0.66334991708126267</v>
      </c>
    </row>
    <row r="26" spans="1:23" ht="39.6" x14ac:dyDescent="0.3">
      <c r="A26" s="64">
        <v>1074</v>
      </c>
      <c r="B26" s="50" t="s">
        <v>44</v>
      </c>
      <c r="C26" s="136"/>
      <c r="D26" s="136">
        <v>0</v>
      </c>
      <c r="E26" s="136"/>
      <c r="F26" s="136">
        <v>0</v>
      </c>
      <c r="G26" s="136"/>
      <c r="H26" s="136"/>
      <c r="I26" s="136"/>
      <c r="J26" s="136"/>
      <c r="K26" s="132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2" t="e">
        <v>#DIV/0!</v>
      </c>
      <c r="W26" s="136" t="e">
        <v>#DIV/0!</v>
      </c>
    </row>
    <row r="27" spans="1:23" ht="26.4" x14ac:dyDescent="0.3">
      <c r="A27" s="64">
        <v>1079</v>
      </c>
      <c r="B27" s="50" t="s">
        <v>45</v>
      </c>
      <c r="C27" s="136"/>
      <c r="D27" s="136">
        <v>0</v>
      </c>
      <c r="E27" s="136"/>
      <c r="F27" s="136">
        <v>0</v>
      </c>
      <c r="G27" s="136"/>
      <c r="H27" s="136"/>
      <c r="I27" s="136"/>
      <c r="J27" s="136"/>
      <c r="K27" s="132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2" t="e">
        <v>#DIV/0!</v>
      </c>
      <c r="W27" s="136" t="e">
        <v>#DIV/0!</v>
      </c>
    </row>
    <row r="28" spans="1:23" x14ac:dyDescent="0.3">
      <c r="A28" s="64">
        <v>1080</v>
      </c>
      <c r="B28" s="50" t="s">
        <v>46</v>
      </c>
      <c r="C28" s="131"/>
      <c r="D28" s="131">
        <v>0</v>
      </c>
      <c r="E28" s="131"/>
      <c r="F28" s="131">
        <v>0</v>
      </c>
      <c r="G28" s="131"/>
      <c r="H28" s="131"/>
      <c r="I28" s="131"/>
      <c r="J28" s="131"/>
      <c r="K28" s="132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2" t="e">
        <v>#DIV/0!</v>
      </c>
      <c r="W28" s="131" t="e">
        <v>#DIV/0!</v>
      </c>
    </row>
    <row r="29" spans="1:23" ht="26.4" x14ac:dyDescent="0.3">
      <c r="A29" s="65"/>
      <c r="B29" s="49" t="s">
        <v>47</v>
      </c>
      <c r="C29" s="60">
        <v>122.9</v>
      </c>
      <c r="D29" s="60">
        <v>126.2</v>
      </c>
      <c r="E29" s="60">
        <v>128.1</v>
      </c>
      <c r="F29" s="60">
        <v>132.9</v>
      </c>
      <c r="G29" s="60">
        <v>126.9</v>
      </c>
      <c r="H29" s="66">
        <v>128.1</v>
      </c>
      <c r="I29" s="66">
        <v>125.2</v>
      </c>
      <c r="J29" s="66">
        <v>124.5</v>
      </c>
      <c r="K29" s="60">
        <v>127.6</v>
      </c>
      <c r="L29" s="60">
        <v>127.6</v>
      </c>
      <c r="M29" s="60">
        <v>127.7</v>
      </c>
      <c r="N29" s="60">
        <v>129.30000000000001</v>
      </c>
      <c r="O29" s="60">
        <v>134.19999999999999</v>
      </c>
      <c r="P29" s="60">
        <v>132.4</v>
      </c>
      <c r="Q29" s="60">
        <v>132.4</v>
      </c>
      <c r="R29" s="60">
        <v>132.6</v>
      </c>
      <c r="S29" s="60">
        <v>132.6</v>
      </c>
      <c r="T29" s="60">
        <v>132.6</v>
      </c>
      <c r="U29" s="60">
        <v>132.6</v>
      </c>
      <c r="V29" s="60">
        <v>0</v>
      </c>
      <c r="W29" s="60">
        <v>0.15105740181266469</v>
      </c>
    </row>
    <row r="30" spans="1:23" ht="26.4" x14ac:dyDescent="0.3">
      <c r="A30" s="64">
        <v>1101</v>
      </c>
      <c r="B30" s="50" t="s">
        <v>48</v>
      </c>
      <c r="C30" s="130">
        <v>122.9</v>
      </c>
      <c r="D30" s="130">
        <v>126.2</v>
      </c>
      <c r="E30" s="130">
        <v>128.1</v>
      </c>
      <c r="F30" s="130">
        <v>132.9</v>
      </c>
      <c r="G30" s="130">
        <v>126.9</v>
      </c>
      <c r="H30" s="130">
        <v>128.1</v>
      </c>
      <c r="I30" s="130">
        <v>125.2</v>
      </c>
      <c r="J30" s="130">
        <v>124.5</v>
      </c>
      <c r="K30" s="132">
        <v>127.6</v>
      </c>
      <c r="L30" s="130">
        <v>127.6</v>
      </c>
      <c r="M30" s="130">
        <v>127.7</v>
      </c>
      <c r="N30" s="130">
        <v>129.30000000000001</v>
      </c>
      <c r="O30" s="130">
        <v>134.19999999999999</v>
      </c>
      <c r="P30" s="130">
        <v>132.4</v>
      </c>
      <c r="Q30" s="130">
        <v>132.4</v>
      </c>
      <c r="R30" s="130">
        <v>132.6</v>
      </c>
      <c r="S30" s="130">
        <v>132.6</v>
      </c>
      <c r="T30" s="130">
        <v>132.6</v>
      </c>
      <c r="U30" s="130">
        <v>132.6</v>
      </c>
      <c r="V30" s="132">
        <v>0</v>
      </c>
      <c r="W30" s="130">
        <v>0.15105740181266469</v>
      </c>
    </row>
    <row r="31" spans="1:23" x14ac:dyDescent="0.3">
      <c r="A31" s="64">
        <v>1103</v>
      </c>
      <c r="B31" s="50" t="s">
        <v>49</v>
      </c>
      <c r="C31" s="136"/>
      <c r="D31" s="136">
        <v>0</v>
      </c>
      <c r="E31" s="136"/>
      <c r="F31" s="136">
        <v>0</v>
      </c>
      <c r="G31" s="136"/>
      <c r="H31" s="136"/>
      <c r="I31" s="136"/>
      <c r="J31" s="136"/>
      <c r="K31" s="132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2" t="e">
        <v>#DIV/0!</v>
      </c>
      <c r="W31" s="136" t="e">
        <v>#DIV/0!</v>
      </c>
    </row>
    <row r="32" spans="1:23" ht="39.6" x14ac:dyDescent="0.3">
      <c r="A32" s="64">
        <v>1104</v>
      </c>
      <c r="B32" s="50" t="s">
        <v>50</v>
      </c>
      <c r="C32" s="136"/>
      <c r="D32" s="136">
        <v>0</v>
      </c>
      <c r="E32" s="136"/>
      <c r="F32" s="136">
        <v>0</v>
      </c>
      <c r="G32" s="136"/>
      <c r="H32" s="136"/>
      <c r="I32" s="136"/>
      <c r="J32" s="136"/>
      <c r="K32" s="132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2" t="e">
        <v>#DIV/0!</v>
      </c>
      <c r="W32" s="136" t="e">
        <v>#DIV/0!</v>
      </c>
    </row>
    <row r="33" spans="1:23" ht="26.4" x14ac:dyDescent="0.3">
      <c r="A33" s="64">
        <v>1105</v>
      </c>
      <c r="B33" s="50" t="s">
        <v>51</v>
      </c>
      <c r="C33" s="136"/>
      <c r="D33" s="136">
        <v>0</v>
      </c>
      <c r="E33" s="136"/>
      <c r="F33" s="136">
        <v>0</v>
      </c>
      <c r="G33" s="136"/>
      <c r="H33" s="136"/>
      <c r="I33" s="136"/>
      <c r="J33" s="136"/>
      <c r="K33" s="132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2" t="e">
        <v>#DIV/0!</v>
      </c>
      <c r="W33" s="136" t="e">
        <v>#DIV/0!</v>
      </c>
    </row>
    <row r="34" spans="1:23" x14ac:dyDescent="0.3">
      <c r="A34" s="67">
        <v>1200</v>
      </c>
      <c r="B34" s="51" t="s">
        <v>52</v>
      </c>
      <c r="C34" s="131"/>
      <c r="D34" s="131">
        <v>0</v>
      </c>
      <c r="E34" s="131"/>
      <c r="F34" s="131">
        <v>0</v>
      </c>
      <c r="G34" s="131"/>
      <c r="H34" s="131"/>
      <c r="I34" s="131"/>
      <c r="J34" s="131"/>
      <c r="K34" s="132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2" t="e">
        <v>#DIV/0!</v>
      </c>
      <c r="W34" s="131" t="e">
        <v>#DIV/0!</v>
      </c>
    </row>
    <row r="35" spans="1:23" ht="26.4" x14ac:dyDescent="0.3">
      <c r="A35" s="58"/>
      <c r="B35" s="59" t="s">
        <v>53</v>
      </c>
      <c r="C35" s="60">
        <v>68.900000000000006</v>
      </c>
      <c r="D35" s="68">
        <v>109.5</v>
      </c>
      <c r="E35" s="68">
        <v>113.2</v>
      </c>
      <c r="F35" s="68">
        <v>115.02500000000001</v>
      </c>
      <c r="G35" s="60">
        <v>107.8</v>
      </c>
      <c r="H35" s="68">
        <v>108.7</v>
      </c>
      <c r="I35" s="68">
        <v>110.2</v>
      </c>
      <c r="J35" s="68">
        <v>111.1</v>
      </c>
      <c r="K35" s="60">
        <v>111.3</v>
      </c>
      <c r="L35" s="60">
        <v>113.5</v>
      </c>
      <c r="M35" s="60">
        <v>114</v>
      </c>
      <c r="N35" s="60">
        <v>114.1</v>
      </c>
      <c r="O35" s="60">
        <v>113.4</v>
      </c>
      <c r="P35" s="60">
        <v>115.1</v>
      </c>
      <c r="Q35" s="60">
        <v>116.1</v>
      </c>
      <c r="R35" s="60">
        <v>115.5</v>
      </c>
      <c r="S35" s="60">
        <v>114.7</v>
      </c>
      <c r="T35" s="60">
        <v>114.9</v>
      </c>
      <c r="U35" s="60">
        <v>114.8</v>
      </c>
      <c r="V35" s="60">
        <v>-8.7032201914709617E-2</v>
      </c>
      <c r="W35" s="60">
        <v>-1.1197243755383255</v>
      </c>
    </row>
    <row r="36" spans="1:23" x14ac:dyDescent="0.3">
      <c r="A36" s="67">
        <v>1410</v>
      </c>
      <c r="B36" s="51" t="s">
        <v>54</v>
      </c>
      <c r="C36" s="133">
        <v>68.900000000000006</v>
      </c>
      <c r="D36" s="130">
        <v>109.5</v>
      </c>
      <c r="E36" s="130">
        <v>113.2</v>
      </c>
      <c r="F36" s="130">
        <v>115.02500000000001</v>
      </c>
      <c r="G36" s="130">
        <v>107.8</v>
      </c>
      <c r="H36" s="130">
        <v>108.7</v>
      </c>
      <c r="I36" s="130">
        <v>110.2</v>
      </c>
      <c r="J36" s="130">
        <v>111.1</v>
      </c>
      <c r="K36" s="132">
        <v>111.3</v>
      </c>
      <c r="L36" s="130">
        <v>113.5</v>
      </c>
      <c r="M36" s="130">
        <v>114</v>
      </c>
      <c r="N36" s="130">
        <v>114.1</v>
      </c>
      <c r="O36" s="130">
        <v>113.4</v>
      </c>
      <c r="P36" s="130">
        <v>115.1</v>
      </c>
      <c r="Q36" s="130">
        <v>116.1</v>
      </c>
      <c r="R36" s="130">
        <v>115.5</v>
      </c>
      <c r="S36" s="130">
        <v>114.7</v>
      </c>
      <c r="T36" s="130">
        <v>114.9</v>
      </c>
      <c r="U36" s="130">
        <v>114.8</v>
      </c>
      <c r="V36" s="132">
        <v>-8.7032201914709617E-2</v>
      </c>
      <c r="W36" s="130">
        <v>-1.1197243755383255</v>
      </c>
    </row>
    <row r="37" spans="1:23" ht="26.4" x14ac:dyDescent="0.3">
      <c r="A37" s="67">
        <v>1520</v>
      </c>
      <c r="B37" s="51" t="s">
        <v>55</v>
      </c>
      <c r="C37" s="135"/>
      <c r="D37" s="131">
        <v>0</v>
      </c>
      <c r="E37" s="131"/>
      <c r="F37" s="131">
        <v>0</v>
      </c>
      <c r="G37" s="131"/>
      <c r="H37" s="131"/>
      <c r="I37" s="131"/>
      <c r="J37" s="131"/>
      <c r="K37" s="132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2" t="e">
        <v>#DIV/0!</v>
      </c>
      <c r="W37" s="131" t="e">
        <v>#DIV/0!</v>
      </c>
    </row>
    <row r="38" spans="1:23" ht="52.8" x14ac:dyDescent="0.3">
      <c r="A38" s="58"/>
      <c r="B38" s="59" t="s">
        <v>56</v>
      </c>
      <c r="C38" s="69">
        <v>44</v>
      </c>
      <c r="D38" s="60">
        <v>102.6</v>
      </c>
      <c r="E38" s="60">
        <v>107.7</v>
      </c>
      <c r="F38" s="60">
        <v>108.05000000000001</v>
      </c>
      <c r="G38" s="70">
        <v>101.5</v>
      </c>
      <c r="H38" s="60">
        <v>101.2</v>
      </c>
      <c r="I38" s="60">
        <v>103.4</v>
      </c>
      <c r="J38" s="60">
        <v>104.4</v>
      </c>
      <c r="K38" s="60">
        <v>106.1</v>
      </c>
      <c r="L38" s="60">
        <v>107.9</v>
      </c>
      <c r="M38" s="60">
        <v>109.1</v>
      </c>
      <c r="N38" s="60">
        <v>107.6</v>
      </c>
      <c r="O38" s="60">
        <v>107.6</v>
      </c>
      <c r="P38" s="60">
        <v>108.2</v>
      </c>
      <c r="Q38" s="60">
        <v>109.4</v>
      </c>
      <c r="R38" s="60">
        <v>107</v>
      </c>
      <c r="S38" s="60">
        <v>107.1</v>
      </c>
      <c r="T38" s="60">
        <v>107.1</v>
      </c>
      <c r="U38" s="60">
        <v>107.1</v>
      </c>
      <c r="V38" s="60">
        <v>0</v>
      </c>
      <c r="W38" s="60">
        <v>-2.1023765996343826</v>
      </c>
    </row>
    <row r="39" spans="1:23" x14ac:dyDescent="0.3">
      <c r="A39" s="67">
        <v>1610</v>
      </c>
      <c r="B39" s="51" t="s">
        <v>57</v>
      </c>
      <c r="C39" s="133">
        <v>44</v>
      </c>
      <c r="D39" s="130">
        <v>102.6</v>
      </c>
      <c r="E39" s="132">
        <v>107.7</v>
      </c>
      <c r="F39" s="130">
        <v>108.05000000000001</v>
      </c>
      <c r="G39" s="130">
        <v>101.5</v>
      </c>
      <c r="H39" s="130">
        <v>101.2</v>
      </c>
      <c r="I39" s="130">
        <v>103.4</v>
      </c>
      <c r="J39" s="130">
        <v>104.4</v>
      </c>
      <c r="K39" s="132">
        <v>106.1</v>
      </c>
      <c r="L39" s="130">
        <v>107.9</v>
      </c>
      <c r="M39" s="130">
        <v>109.1</v>
      </c>
      <c r="N39" s="130">
        <v>107.6</v>
      </c>
      <c r="O39" s="130">
        <v>107.6</v>
      </c>
      <c r="P39" s="130">
        <v>108.2</v>
      </c>
      <c r="Q39" s="130">
        <v>109.4</v>
      </c>
      <c r="R39" s="130">
        <v>107</v>
      </c>
      <c r="S39" s="130">
        <v>107.1</v>
      </c>
      <c r="T39" s="130">
        <v>107.1</v>
      </c>
      <c r="U39" s="130">
        <v>107.1</v>
      </c>
      <c r="V39" s="132">
        <v>0</v>
      </c>
      <c r="W39" s="130">
        <v>-2.1023765996343826</v>
      </c>
    </row>
    <row r="40" spans="1:23" ht="26.4" x14ac:dyDescent="0.3">
      <c r="A40" s="67">
        <v>1620</v>
      </c>
      <c r="B40" s="51" t="s">
        <v>58</v>
      </c>
      <c r="C40" s="135"/>
      <c r="D40" s="131">
        <v>0</v>
      </c>
      <c r="E40" s="132"/>
      <c r="F40" s="131">
        <v>0</v>
      </c>
      <c r="G40" s="131"/>
      <c r="H40" s="131"/>
      <c r="I40" s="131"/>
      <c r="J40" s="131"/>
      <c r="K40" s="132"/>
      <c r="L40" s="131"/>
      <c r="M40" s="131"/>
      <c r="N40" s="131"/>
      <c r="O40" s="131"/>
      <c r="P40" s="131"/>
      <c r="Q40" s="131"/>
      <c r="R40" s="131"/>
      <c r="S40" s="131"/>
      <c r="T40" s="131"/>
      <c r="U40" s="131"/>
      <c r="V40" s="132" t="e">
        <v>#DIV/0!</v>
      </c>
      <c r="W40" s="131" t="e">
        <v>#DIV/0!</v>
      </c>
    </row>
    <row r="41" spans="1:23" ht="39.6" x14ac:dyDescent="0.3">
      <c r="A41" s="58"/>
      <c r="B41" s="59" t="s">
        <v>59</v>
      </c>
      <c r="C41" s="69">
        <v>45</v>
      </c>
      <c r="D41" s="60">
        <v>102.2</v>
      </c>
      <c r="E41" s="60">
        <v>103.7</v>
      </c>
      <c r="F41" s="60">
        <v>106.45</v>
      </c>
      <c r="G41" s="70">
        <v>101.7</v>
      </c>
      <c r="H41" s="60">
        <v>102</v>
      </c>
      <c r="I41" s="60">
        <v>101.8</v>
      </c>
      <c r="J41" s="60">
        <v>103.4</v>
      </c>
      <c r="K41" s="60">
        <v>103.4</v>
      </c>
      <c r="L41" s="60">
        <v>103.4</v>
      </c>
      <c r="M41" s="60">
        <v>103.4</v>
      </c>
      <c r="N41" s="60">
        <v>104.6</v>
      </c>
      <c r="O41" s="60">
        <v>105.3</v>
      </c>
      <c r="P41" s="60">
        <v>106.6</v>
      </c>
      <c r="Q41" s="60">
        <v>106.6</v>
      </c>
      <c r="R41" s="60">
        <v>107.3</v>
      </c>
      <c r="S41" s="60">
        <v>109.3</v>
      </c>
      <c r="T41" s="60">
        <v>104.6</v>
      </c>
      <c r="U41" s="60">
        <v>104.6</v>
      </c>
      <c r="V41" s="60">
        <v>0</v>
      </c>
      <c r="W41" s="60">
        <v>-1.8761726078799228</v>
      </c>
    </row>
    <row r="42" spans="1:23" ht="26.4" x14ac:dyDescent="0.3">
      <c r="A42" s="67">
        <v>1701</v>
      </c>
      <c r="B42" s="51" t="s">
        <v>60</v>
      </c>
      <c r="C42" s="133">
        <v>45</v>
      </c>
      <c r="D42" s="130">
        <v>102.2</v>
      </c>
      <c r="E42" s="130">
        <v>103.7</v>
      </c>
      <c r="F42" s="130">
        <v>106.45</v>
      </c>
      <c r="G42" s="130">
        <v>101.7</v>
      </c>
      <c r="H42" s="130">
        <v>102</v>
      </c>
      <c r="I42" s="130">
        <v>101.8</v>
      </c>
      <c r="J42" s="130">
        <v>103.4</v>
      </c>
      <c r="K42" s="132">
        <v>103.4</v>
      </c>
      <c r="L42" s="130">
        <v>103.4</v>
      </c>
      <c r="M42" s="130">
        <v>103.4</v>
      </c>
      <c r="N42" s="130">
        <v>104.6</v>
      </c>
      <c r="O42" s="130">
        <v>105.3</v>
      </c>
      <c r="P42" s="130">
        <v>106.6</v>
      </c>
      <c r="Q42" s="130">
        <v>106.6</v>
      </c>
      <c r="R42" s="130">
        <v>107.3</v>
      </c>
      <c r="S42" s="130">
        <v>109.3</v>
      </c>
      <c r="T42" s="130">
        <v>104.6</v>
      </c>
      <c r="U42" s="130">
        <v>104.6</v>
      </c>
      <c r="V42" s="132">
        <v>0</v>
      </c>
      <c r="W42" s="130">
        <v>-1.8761726078799228</v>
      </c>
    </row>
    <row r="43" spans="1:23" ht="39.6" x14ac:dyDescent="0.3">
      <c r="A43" s="67">
        <v>1702</v>
      </c>
      <c r="B43" s="51" t="s">
        <v>61</v>
      </c>
      <c r="C43" s="134"/>
      <c r="D43" s="136">
        <v>0</v>
      </c>
      <c r="E43" s="136"/>
      <c r="F43" s="136">
        <v>0</v>
      </c>
      <c r="G43" s="136"/>
      <c r="H43" s="136"/>
      <c r="I43" s="136"/>
      <c r="J43" s="136"/>
      <c r="K43" s="132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2" t="e">
        <v>#DIV/0!</v>
      </c>
      <c r="W43" s="136" t="e">
        <v>#DIV/0!</v>
      </c>
    </row>
    <row r="44" spans="1:23" ht="26.4" x14ac:dyDescent="0.3">
      <c r="A44" s="67">
        <v>1709</v>
      </c>
      <c r="B44" s="51" t="s">
        <v>62</v>
      </c>
      <c r="C44" s="134"/>
      <c r="D44" s="136">
        <v>0</v>
      </c>
      <c r="E44" s="136"/>
      <c r="F44" s="136">
        <v>0</v>
      </c>
      <c r="G44" s="136"/>
      <c r="H44" s="136"/>
      <c r="I44" s="136"/>
      <c r="J44" s="136"/>
      <c r="K44" s="132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2" t="e">
        <v>#DIV/0!</v>
      </c>
      <c r="W44" s="136" t="e">
        <v>#DIV/0!</v>
      </c>
    </row>
    <row r="45" spans="1:23" ht="26.4" x14ac:dyDescent="0.3">
      <c r="A45" s="67">
        <v>1811</v>
      </c>
      <c r="B45" s="51" t="s">
        <v>63</v>
      </c>
      <c r="C45" s="135"/>
      <c r="D45" s="131">
        <v>0</v>
      </c>
      <c r="E45" s="131"/>
      <c r="F45" s="131">
        <v>0</v>
      </c>
      <c r="G45" s="131"/>
      <c r="H45" s="131"/>
      <c r="I45" s="131"/>
      <c r="J45" s="131"/>
      <c r="K45" s="132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2" t="e">
        <v>#DIV/0!</v>
      </c>
      <c r="W45" s="131" t="e">
        <v>#DIV/0!</v>
      </c>
    </row>
    <row r="46" spans="1:23" ht="52.8" x14ac:dyDescent="0.3">
      <c r="A46" s="58"/>
      <c r="B46" s="59" t="s">
        <v>64</v>
      </c>
      <c r="C46" s="60">
        <v>46.1</v>
      </c>
      <c r="D46" s="60">
        <v>101.6</v>
      </c>
      <c r="E46" s="60">
        <v>100.7</v>
      </c>
      <c r="F46" s="60">
        <v>100.75</v>
      </c>
      <c r="G46" s="60">
        <v>102.3</v>
      </c>
      <c r="H46" s="60">
        <v>101</v>
      </c>
      <c r="I46" s="60">
        <v>101.8</v>
      </c>
      <c r="J46" s="60">
        <v>101.2</v>
      </c>
      <c r="K46" s="60">
        <v>100.8</v>
      </c>
      <c r="L46" s="60">
        <v>100.6</v>
      </c>
      <c r="M46" s="60">
        <v>100.6</v>
      </c>
      <c r="N46" s="60">
        <v>100.6</v>
      </c>
      <c r="O46" s="60">
        <v>100.7</v>
      </c>
      <c r="P46" s="60">
        <v>100.8</v>
      </c>
      <c r="Q46" s="60">
        <v>100.8</v>
      </c>
      <c r="R46" s="60">
        <v>100.7</v>
      </c>
      <c r="S46" s="60">
        <v>100.8</v>
      </c>
      <c r="T46" s="60">
        <v>100.8</v>
      </c>
      <c r="U46" s="60">
        <v>100.7</v>
      </c>
      <c r="V46" s="60">
        <v>-9.9206349206355071E-2</v>
      </c>
      <c r="W46" s="60">
        <v>-9.9206349206355071E-2</v>
      </c>
    </row>
    <row r="47" spans="1:23" ht="26.4" x14ac:dyDescent="0.3">
      <c r="A47" s="67">
        <v>2012</v>
      </c>
      <c r="B47" s="51" t="s">
        <v>65</v>
      </c>
      <c r="C47" s="132">
        <v>46.1</v>
      </c>
      <c r="D47" s="132">
        <v>101.6</v>
      </c>
      <c r="E47" s="132">
        <v>100.7</v>
      </c>
      <c r="F47" s="130">
        <v>100.75</v>
      </c>
      <c r="G47" s="132">
        <v>102.3</v>
      </c>
      <c r="H47" s="132">
        <v>101</v>
      </c>
      <c r="I47" s="132">
        <v>101.8</v>
      </c>
      <c r="J47" s="132">
        <v>101.2</v>
      </c>
      <c r="K47" s="132">
        <v>100.8</v>
      </c>
      <c r="L47" s="132">
        <v>100.6</v>
      </c>
      <c r="M47" s="132">
        <v>100.6</v>
      </c>
      <c r="N47" s="132">
        <v>100.6</v>
      </c>
      <c r="O47" s="132">
        <v>100.7</v>
      </c>
      <c r="P47" s="132">
        <v>100.8</v>
      </c>
      <c r="Q47" s="132">
        <v>100.8</v>
      </c>
      <c r="R47" s="130">
        <v>100.7</v>
      </c>
      <c r="S47" s="130">
        <v>100.8</v>
      </c>
      <c r="T47" s="130">
        <v>100.8</v>
      </c>
      <c r="U47" s="130">
        <v>100.7</v>
      </c>
      <c r="V47" s="132">
        <v>-9.9206349206355071E-2</v>
      </c>
      <c r="W47" s="132">
        <v>-9.9206349206355071E-2</v>
      </c>
    </row>
    <row r="48" spans="1:23" ht="26.4" x14ac:dyDescent="0.3">
      <c r="A48" s="67">
        <v>2021</v>
      </c>
      <c r="B48" s="51" t="s">
        <v>66</v>
      </c>
      <c r="C48" s="132"/>
      <c r="D48" s="132">
        <v>0</v>
      </c>
      <c r="E48" s="132"/>
      <c r="F48" s="136"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6"/>
      <c r="S48" s="136"/>
      <c r="T48" s="136"/>
      <c r="U48" s="136"/>
      <c r="V48" s="132" t="e">
        <v>#DIV/0!</v>
      </c>
      <c r="W48" s="132" t="e">
        <v>#DIV/0!</v>
      </c>
    </row>
    <row r="49" spans="1:23" ht="39.6" x14ac:dyDescent="0.3">
      <c r="A49" s="67">
        <v>2022</v>
      </c>
      <c r="B49" s="51" t="s">
        <v>67</v>
      </c>
      <c r="C49" s="132"/>
      <c r="D49" s="132">
        <v>0</v>
      </c>
      <c r="E49" s="132"/>
      <c r="F49" s="136"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6"/>
      <c r="S49" s="136"/>
      <c r="T49" s="136"/>
      <c r="U49" s="136"/>
      <c r="V49" s="132" t="e">
        <v>#DIV/0!</v>
      </c>
      <c r="W49" s="132" t="e">
        <v>#DIV/0!</v>
      </c>
    </row>
    <row r="50" spans="1:23" ht="39.6" x14ac:dyDescent="0.3">
      <c r="A50" s="67">
        <v>2023</v>
      </c>
      <c r="B50" s="51" t="s">
        <v>68</v>
      </c>
      <c r="C50" s="132"/>
      <c r="D50" s="132">
        <v>0</v>
      </c>
      <c r="E50" s="132"/>
      <c r="F50" s="136">
        <v>0</v>
      </c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6"/>
      <c r="S50" s="136"/>
      <c r="T50" s="136"/>
      <c r="U50" s="136"/>
      <c r="V50" s="132" t="e">
        <v>#DIV/0!</v>
      </c>
      <c r="W50" s="132" t="e">
        <v>#DIV/0!</v>
      </c>
    </row>
    <row r="51" spans="1:23" ht="26.4" x14ac:dyDescent="0.3">
      <c r="A51" s="67">
        <v>2029</v>
      </c>
      <c r="B51" s="51" t="s">
        <v>69</v>
      </c>
      <c r="C51" s="132"/>
      <c r="D51" s="132">
        <v>0</v>
      </c>
      <c r="E51" s="132"/>
      <c r="F51" s="136">
        <v>0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6"/>
      <c r="S51" s="136"/>
      <c r="T51" s="136"/>
      <c r="U51" s="136"/>
      <c r="V51" s="132" t="e">
        <v>#DIV/0!</v>
      </c>
      <c r="W51" s="132" t="e">
        <v>#DIV/0!</v>
      </c>
    </row>
    <row r="52" spans="1:23" ht="39.6" x14ac:dyDescent="0.3">
      <c r="A52" s="67">
        <v>2100</v>
      </c>
      <c r="B52" s="51" t="s">
        <v>70</v>
      </c>
      <c r="C52" s="132"/>
      <c r="D52" s="132">
        <v>0</v>
      </c>
      <c r="E52" s="132"/>
      <c r="F52" s="131">
        <v>0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1"/>
      <c r="S52" s="131"/>
      <c r="T52" s="131"/>
      <c r="U52" s="131"/>
      <c r="V52" s="132" t="e">
        <v>#DIV/0!</v>
      </c>
      <c r="W52" s="132" t="e">
        <v>#DIV/0!</v>
      </c>
    </row>
    <row r="53" spans="1:23" ht="26.4" x14ac:dyDescent="0.3">
      <c r="A53" s="58"/>
      <c r="B53" s="59" t="s">
        <v>71</v>
      </c>
      <c r="C53" s="60">
        <v>13.9</v>
      </c>
      <c r="D53" s="60">
        <v>105.8</v>
      </c>
      <c r="E53" s="60">
        <v>106.3</v>
      </c>
      <c r="F53" s="60">
        <v>107.625</v>
      </c>
      <c r="G53" s="60">
        <v>105.2</v>
      </c>
      <c r="H53" s="60">
        <v>105.2</v>
      </c>
      <c r="I53" s="60">
        <v>106.7</v>
      </c>
      <c r="J53" s="60">
        <v>106</v>
      </c>
      <c r="K53" s="60">
        <v>106</v>
      </c>
      <c r="L53" s="60">
        <v>106</v>
      </c>
      <c r="M53" s="60">
        <v>106</v>
      </c>
      <c r="N53" s="60">
        <v>107.4</v>
      </c>
      <c r="O53" s="60">
        <v>107.7</v>
      </c>
      <c r="P53" s="60">
        <v>107.7</v>
      </c>
      <c r="Q53" s="60">
        <v>107.4</v>
      </c>
      <c r="R53" s="60">
        <v>107.7</v>
      </c>
      <c r="S53" s="60">
        <v>107.7</v>
      </c>
      <c r="T53" s="60">
        <v>107.7</v>
      </c>
      <c r="U53" s="60">
        <v>107.7</v>
      </c>
      <c r="V53" s="60">
        <v>0</v>
      </c>
      <c r="W53" s="60">
        <v>0.27932960893855352</v>
      </c>
    </row>
    <row r="54" spans="1:23" ht="39.6" x14ac:dyDescent="0.3">
      <c r="A54" s="67">
        <v>2211</v>
      </c>
      <c r="B54" s="51" t="s">
        <v>72</v>
      </c>
      <c r="C54" s="132">
        <v>13.9</v>
      </c>
      <c r="D54" s="132">
        <v>105.8</v>
      </c>
      <c r="E54" s="132">
        <v>106.3</v>
      </c>
      <c r="F54" s="130">
        <v>107.625</v>
      </c>
      <c r="G54" s="132">
        <v>105.2</v>
      </c>
      <c r="H54" s="132">
        <v>105.2</v>
      </c>
      <c r="I54" s="132">
        <v>106.7</v>
      </c>
      <c r="J54" s="132">
        <v>106</v>
      </c>
      <c r="K54" s="132">
        <v>106</v>
      </c>
      <c r="L54" s="132">
        <v>106</v>
      </c>
      <c r="M54" s="132">
        <v>106</v>
      </c>
      <c r="N54" s="132">
        <v>107.4</v>
      </c>
      <c r="O54" s="132">
        <v>107.7</v>
      </c>
      <c r="P54" s="132">
        <v>107.7</v>
      </c>
      <c r="Q54" s="132">
        <v>107.4</v>
      </c>
      <c r="R54" s="130">
        <v>107.7</v>
      </c>
      <c r="S54" s="130">
        <v>107.7</v>
      </c>
      <c r="T54" s="130">
        <v>107.7</v>
      </c>
      <c r="U54" s="130">
        <v>107.7</v>
      </c>
      <c r="V54" s="132">
        <v>0</v>
      </c>
      <c r="W54" s="132">
        <v>0.27932960893855352</v>
      </c>
    </row>
    <row r="55" spans="1:23" x14ac:dyDescent="0.3">
      <c r="A55" s="67">
        <v>2220</v>
      </c>
      <c r="B55" s="51" t="s">
        <v>73</v>
      </c>
      <c r="C55" s="132"/>
      <c r="D55" s="132">
        <v>0</v>
      </c>
      <c r="E55" s="132"/>
      <c r="F55" s="131">
        <v>0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1"/>
      <c r="S55" s="131"/>
      <c r="T55" s="131"/>
      <c r="U55" s="131"/>
      <c r="V55" s="132" t="e">
        <v>#DIV/0!</v>
      </c>
      <c r="W55" s="132" t="e">
        <v>#DIV/0!</v>
      </c>
    </row>
    <row r="56" spans="1:23" ht="26.4" x14ac:dyDescent="0.3">
      <c r="A56" s="58"/>
      <c r="B56" s="59" t="s">
        <v>74</v>
      </c>
      <c r="C56" s="60">
        <v>27.3</v>
      </c>
      <c r="D56" s="60">
        <v>115.3</v>
      </c>
      <c r="E56" s="60">
        <v>117.6</v>
      </c>
      <c r="F56" s="60">
        <v>119.72499999999999</v>
      </c>
      <c r="G56" s="60">
        <v>113.2</v>
      </c>
      <c r="H56" s="60">
        <v>114.3</v>
      </c>
      <c r="I56" s="60">
        <v>116.8</v>
      </c>
      <c r="J56" s="60">
        <v>116.8</v>
      </c>
      <c r="K56" s="60">
        <v>116.8</v>
      </c>
      <c r="L56" s="60">
        <v>116.8</v>
      </c>
      <c r="M56" s="60">
        <v>118.3</v>
      </c>
      <c r="N56" s="60">
        <v>118.3</v>
      </c>
      <c r="O56" s="60">
        <v>118.4</v>
      </c>
      <c r="P56" s="60">
        <v>119.3</v>
      </c>
      <c r="Q56" s="60">
        <v>120.1</v>
      </c>
      <c r="R56" s="60">
        <v>121.1</v>
      </c>
      <c r="S56" s="60">
        <v>121.1</v>
      </c>
      <c r="T56" s="60">
        <v>121.2</v>
      </c>
      <c r="U56" s="60">
        <v>121.2</v>
      </c>
      <c r="V56" s="60">
        <v>0</v>
      </c>
      <c r="W56" s="60">
        <v>0.91590341382182316</v>
      </c>
    </row>
    <row r="57" spans="1:23" ht="26.4" x14ac:dyDescent="0.3">
      <c r="A57" s="67">
        <v>2310</v>
      </c>
      <c r="B57" s="51" t="s">
        <v>75</v>
      </c>
      <c r="C57" s="132">
        <v>27.3</v>
      </c>
      <c r="D57" s="132">
        <v>115.3</v>
      </c>
      <c r="E57" s="132">
        <v>117.6</v>
      </c>
      <c r="F57" s="130">
        <v>119.72499999999999</v>
      </c>
      <c r="G57" s="132">
        <v>113.2</v>
      </c>
      <c r="H57" s="132">
        <v>114.3</v>
      </c>
      <c r="I57" s="132">
        <v>116.8</v>
      </c>
      <c r="J57" s="132">
        <v>116.8</v>
      </c>
      <c r="K57" s="132">
        <v>116.8</v>
      </c>
      <c r="L57" s="132">
        <v>116.8</v>
      </c>
      <c r="M57" s="132">
        <v>118.3</v>
      </c>
      <c r="N57" s="132">
        <v>118.3</v>
      </c>
      <c r="O57" s="132">
        <v>118.4</v>
      </c>
      <c r="P57" s="132">
        <v>119.3</v>
      </c>
      <c r="Q57" s="132">
        <v>120.1</v>
      </c>
      <c r="R57" s="130">
        <v>121.1</v>
      </c>
      <c r="S57" s="130">
        <v>121.1</v>
      </c>
      <c r="T57" s="130">
        <v>121.2</v>
      </c>
      <c r="U57" s="130">
        <v>121.2</v>
      </c>
      <c r="V57" s="132">
        <v>0</v>
      </c>
      <c r="W57" s="132">
        <v>0.91590341382182316</v>
      </c>
    </row>
    <row r="58" spans="1:23" ht="26.4" x14ac:dyDescent="0.3">
      <c r="A58" s="67">
        <v>2394</v>
      </c>
      <c r="B58" s="51" t="s">
        <v>76</v>
      </c>
      <c r="C58" s="132"/>
      <c r="D58" s="132">
        <v>0</v>
      </c>
      <c r="E58" s="132"/>
      <c r="F58" s="136">
        <v>0</v>
      </c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6"/>
      <c r="S58" s="136"/>
      <c r="T58" s="136"/>
      <c r="U58" s="136"/>
      <c r="V58" s="132" t="e">
        <v>#DIV/0!</v>
      </c>
      <c r="W58" s="132" t="e">
        <v>#DIV/0!</v>
      </c>
    </row>
    <row r="59" spans="1:23" ht="26.4" x14ac:dyDescent="0.3">
      <c r="A59" s="67">
        <v>2395</v>
      </c>
      <c r="B59" s="51" t="s">
        <v>77</v>
      </c>
      <c r="C59" s="132"/>
      <c r="D59" s="132">
        <v>0</v>
      </c>
      <c r="E59" s="132"/>
      <c r="F59" s="136">
        <v>0</v>
      </c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6"/>
      <c r="S59" s="136"/>
      <c r="T59" s="136"/>
      <c r="U59" s="136"/>
      <c r="V59" s="132" t="e">
        <v>#DIV/0!</v>
      </c>
      <c r="W59" s="132" t="e">
        <v>#DIV/0!</v>
      </c>
    </row>
    <row r="60" spans="1:23" x14ac:dyDescent="0.3">
      <c r="A60" s="67">
        <v>2396</v>
      </c>
      <c r="B60" s="51" t="s">
        <v>78</v>
      </c>
      <c r="C60" s="132"/>
      <c r="D60" s="132">
        <v>0</v>
      </c>
      <c r="E60" s="132"/>
      <c r="F60" s="131">
        <v>0</v>
      </c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1"/>
      <c r="S60" s="131"/>
      <c r="T60" s="131"/>
      <c r="U60" s="131"/>
      <c r="V60" s="132" t="e">
        <v>#DIV/0!</v>
      </c>
      <c r="W60" s="132" t="e">
        <v>#DIV/0!</v>
      </c>
    </row>
    <row r="61" spans="1:23" ht="39.6" x14ac:dyDescent="0.3">
      <c r="A61" s="58"/>
      <c r="B61" s="59" t="s">
        <v>79</v>
      </c>
      <c r="C61" s="60">
        <v>66</v>
      </c>
      <c r="D61" s="60">
        <v>100</v>
      </c>
      <c r="E61" s="60">
        <v>100.2</v>
      </c>
      <c r="F61" s="60">
        <v>96.8</v>
      </c>
      <c r="G61" s="60">
        <v>100.1</v>
      </c>
      <c r="H61" s="60">
        <v>99.5</v>
      </c>
      <c r="I61" s="60">
        <v>100.3</v>
      </c>
      <c r="J61" s="60">
        <v>100.1</v>
      </c>
      <c r="K61" s="60">
        <v>100.5</v>
      </c>
      <c r="L61" s="60">
        <v>100.8</v>
      </c>
      <c r="M61" s="60">
        <v>99.7</v>
      </c>
      <c r="N61" s="60">
        <v>99.8</v>
      </c>
      <c r="O61" s="60">
        <v>98.5</v>
      </c>
      <c r="P61" s="60">
        <v>97.6</v>
      </c>
      <c r="Q61" s="60">
        <v>96.3</v>
      </c>
      <c r="R61" s="60">
        <v>94.8</v>
      </c>
      <c r="S61" s="60">
        <v>95.5</v>
      </c>
      <c r="T61" s="60">
        <v>95.6</v>
      </c>
      <c r="U61" s="60">
        <v>95.6</v>
      </c>
      <c r="V61" s="60">
        <v>0</v>
      </c>
      <c r="W61" s="60">
        <v>-0.7268951194184865</v>
      </c>
    </row>
    <row r="62" spans="1:23" x14ac:dyDescent="0.3">
      <c r="A62" s="67">
        <v>2410</v>
      </c>
      <c r="B62" s="51" t="s">
        <v>80</v>
      </c>
      <c r="C62" s="132">
        <v>66</v>
      </c>
      <c r="D62" s="132">
        <v>100</v>
      </c>
      <c r="E62" s="132">
        <v>100.2</v>
      </c>
      <c r="F62" s="130">
        <v>96.8</v>
      </c>
      <c r="G62" s="132">
        <v>100.1</v>
      </c>
      <c r="H62" s="132">
        <v>99.5</v>
      </c>
      <c r="I62" s="132">
        <v>100.3</v>
      </c>
      <c r="J62" s="132">
        <v>100.1</v>
      </c>
      <c r="K62" s="132">
        <v>100.5</v>
      </c>
      <c r="L62" s="132">
        <v>100.8</v>
      </c>
      <c r="M62" s="132">
        <v>99.7</v>
      </c>
      <c r="N62" s="132">
        <v>99.8</v>
      </c>
      <c r="O62" s="132">
        <v>98.5</v>
      </c>
      <c r="P62" s="132">
        <v>97.6</v>
      </c>
      <c r="Q62" s="132">
        <v>96.3</v>
      </c>
      <c r="R62" s="130">
        <v>94.8</v>
      </c>
      <c r="S62" s="130">
        <v>95.5</v>
      </c>
      <c r="T62" s="130">
        <v>95.6</v>
      </c>
      <c r="U62" s="130">
        <v>95.6</v>
      </c>
      <c r="V62" s="132">
        <v>0</v>
      </c>
      <c r="W62" s="132">
        <v>-0.7268951194184865</v>
      </c>
    </row>
    <row r="63" spans="1:23" x14ac:dyDescent="0.3">
      <c r="A63" s="67">
        <v>2431</v>
      </c>
      <c r="B63" s="51" t="s">
        <v>81</v>
      </c>
      <c r="C63" s="132"/>
      <c r="D63" s="132">
        <v>0</v>
      </c>
      <c r="E63" s="132"/>
      <c r="F63" s="136">
        <v>0</v>
      </c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6"/>
      <c r="S63" s="136"/>
      <c r="T63" s="136"/>
      <c r="U63" s="136"/>
      <c r="V63" s="132" t="e">
        <v>#DIV/0!</v>
      </c>
      <c r="W63" s="132" t="e">
        <v>#DIV/0!</v>
      </c>
    </row>
    <row r="64" spans="1:23" ht="39.6" x14ac:dyDescent="0.3">
      <c r="A64" s="67">
        <v>2510</v>
      </c>
      <c r="B64" s="51" t="s">
        <v>82</v>
      </c>
      <c r="C64" s="132"/>
      <c r="D64" s="132">
        <v>0</v>
      </c>
      <c r="E64" s="132"/>
      <c r="F64" s="136">
        <v>0</v>
      </c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6"/>
      <c r="S64" s="136"/>
      <c r="T64" s="136"/>
      <c r="U64" s="136"/>
      <c r="V64" s="132" t="e">
        <v>#DIV/0!</v>
      </c>
      <c r="W64" s="132" t="e">
        <v>#DIV/0!</v>
      </c>
    </row>
    <row r="65" spans="1:23" ht="39.6" x14ac:dyDescent="0.3">
      <c r="A65" s="67">
        <v>2590</v>
      </c>
      <c r="B65" s="51" t="s">
        <v>83</v>
      </c>
      <c r="C65" s="132"/>
      <c r="D65" s="132">
        <v>0</v>
      </c>
      <c r="E65" s="132"/>
      <c r="F65" s="131">
        <v>0</v>
      </c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1"/>
      <c r="S65" s="131"/>
      <c r="T65" s="131"/>
      <c r="U65" s="131"/>
      <c r="V65" s="132" t="e">
        <v>#DIV/0!</v>
      </c>
      <c r="W65" s="132" t="e">
        <v>#DIV/0!</v>
      </c>
    </row>
    <row r="66" spans="1:23" ht="39.6" x14ac:dyDescent="0.3">
      <c r="A66" s="58"/>
      <c r="B66" s="59" t="s">
        <v>84</v>
      </c>
      <c r="C66" s="60">
        <v>4.2</v>
      </c>
      <c r="D66" s="60">
        <v>104.7</v>
      </c>
      <c r="E66" s="60">
        <v>104.7</v>
      </c>
      <c r="F66" s="60">
        <v>104</v>
      </c>
      <c r="G66" s="60">
        <v>104.7</v>
      </c>
      <c r="H66" s="60">
        <v>104.7</v>
      </c>
      <c r="I66" s="60">
        <v>104.7</v>
      </c>
      <c r="J66" s="60">
        <v>104.7</v>
      </c>
      <c r="K66" s="60">
        <v>104.7</v>
      </c>
      <c r="L66" s="60">
        <v>104.7</v>
      </c>
      <c r="M66" s="60">
        <v>104.7</v>
      </c>
      <c r="N66" s="60">
        <v>104.7</v>
      </c>
      <c r="O66" s="60">
        <v>104</v>
      </c>
      <c r="P66" s="60">
        <v>104</v>
      </c>
      <c r="Q66" s="60">
        <v>104</v>
      </c>
      <c r="R66" s="60">
        <v>104</v>
      </c>
      <c r="S66" s="60">
        <v>104.9</v>
      </c>
      <c r="T66" s="60">
        <v>104.9</v>
      </c>
      <c r="U66" s="60">
        <v>104.9</v>
      </c>
      <c r="V66" s="60">
        <v>0</v>
      </c>
      <c r="W66" s="60">
        <v>0.8653846153846132</v>
      </c>
    </row>
    <row r="67" spans="1:23" ht="39.6" x14ac:dyDescent="0.3">
      <c r="A67" s="67">
        <v>2920</v>
      </c>
      <c r="B67" s="51" t="s">
        <v>85</v>
      </c>
      <c r="C67" s="132">
        <v>4.2</v>
      </c>
      <c r="D67" s="132">
        <v>104.7</v>
      </c>
      <c r="E67" s="132">
        <v>104.7</v>
      </c>
      <c r="F67" s="130">
        <v>104</v>
      </c>
      <c r="G67" s="132">
        <v>104.7</v>
      </c>
      <c r="H67" s="132">
        <v>104.7</v>
      </c>
      <c r="I67" s="132">
        <v>104.7</v>
      </c>
      <c r="J67" s="132">
        <v>104.7</v>
      </c>
      <c r="K67" s="132">
        <v>104.7</v>
      </c>
      <c r="L67" s="132">
        <v>104.7</v>
      </c>
      <c r="M67" s="132">
        <v>104.7</v>
      </c>
      <c r="N67" s="132">
        <v>104.7</v>
      </c>
      <c r="O67" s="132">
        <v>104</v>
      </c>
      <c r="P67" s="132">
        <v>104</v>
      </c>
      <c r="Q67" s="132">
        <v>104</v>
      </c>
      <c r="R67" s="130">
        <v>104</v>
      </c>
      <c r="S67" s="130">
        <v>104.9</v>
      </c>
      <c r="T67" s="130">
        <v>104.9</v>
      </c>
      <c r="U67" s="130">
        <v>104.9</v>
      </c>
      <c r="V67" s="132">
        <v>0</v>
      </c>
      <c r="W67" s="132">
        <v>0.8653846153846132</v>
      </c>
    </row>
    <row r="68" spans="1:23" ht="39.6" x14ac:dyDescent="0.3">
      <c r="A68" s="67">
        <v>3010</v>
      </c>
      <c r="B68" s="51" t="s">
        <v>86</v>
      </c>
      <c r="C68" s="132"/>
      <c r="D68" s="132">
        <v>0</v>
      </c>
      <c r="E68" s="132"/>
      <c r="F68" s="131">
        <v>0</v>
      </c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1"/>
      <c r="S68" s="131"/>
      <c r="T68" s="131"/>
      <c r="U68" s="131"/>
      <c r="V68" s="132" t="e">
        <v>#DIV/0!</v>
      </c>
      <c r="W68" s="132" t="e">
        <v>#DIV/0!</v>
      </c>
    </row>
    <row r="69" spans="1:23" x14ac:dyDescent="0.3">
      <c r="A69" s="58"/>
      <c r="B69" s="59" t="s">
        <v>87</v>
      </c>
      <c r="C69" s="60">
        <v>31.7</v>
      </c>
      <c r="D69" s="60">
        <v>118.6</v>
      </c>
      <c r="E69" s="60">
        <v>119.7</v>
      </c>
      <c r="F69" s="60">
        <v>122.15</v>
      </c>
      <c r="G69" s="60">
        <v>116.8</v>
      </c>
      <c r="H69" s="60">
        <v>118.2</v>
      </c>
      <c r="I69" s="60">
        <v>119.6</v>
      </c>
      <c r="J69" s="60">
        <v>119.6</v>
      </c>
      <c r="K69" s="60">
        <v>119.6</v>
      </c>
      <c r="L69" s="60">
        <v>119.6</v>
      </c>
      <c r="M69" s="60">
        <v>119.6</v>
      </c>
      <c r="N69" s="60">
        <v>119.9</v>
      </c>
      <c r="O69" s="60">
        <v>120.4</v>
      </c>
      <c r="P69" s="60">
        <v>121.9</v>
      </c>
      <c r="Q69" s="60">
        <v>122.3</v>
      </c>
      <c r="R69" s="60">
        <v>124</v>
      </c>
      <c r="S69" s="60">
        <v>124</v>
      </c>
      <c r="T69" s="60">
        <v>124</v>
      </c>
      <c r="U69" s="60">
        <v>123</v>
      </c>
      <c r="V69" s="60">
        <v>-0.80645161290323131</v>
      </c>
      <c r="W69" s="60">
        <v>0.57236304170073993</v>
      </c>
    </row>
    <row r="70" spans="1:23" x14ac:dyDescent="0.3">
      <c r="A70" s="67">
        <v>3100</v>
      </c>
      <c r="B70" s="51" t="s">
        <v>87</v>
      </c>
      <c r="C70" s="63">
        <v>31.7</v>
      </c>
      <c r="D70" s="63">
        <v>118.6</v>
      </c>
      <c r="E70" s="63">
        <v>119.7</v>
      </c>
      <c r="F70" s="63">
        <v>122.15</v>
      </c>
      <c r="G70" s="63">
        <v>116.8</v>
      </c>
      <c r="H70" s="63">
        <v>118.2</v>
      </c>
      <c r="I70" s="63">
        <v>119.6</v>
      </c>
      <c r="J70" s="63">
        <v>119.6</v>
      </c>
      <c r="K70" s="63">
        <v>119.6</v>
      </c>
      <c r="L70" s="63">
        <v>119.6</v>
      </c>
      <c r="M70" s="63">
        <v>119.6</v>
      </c>
      <c r="N70" s="63">
        <v>119.9</v>
      </c>
      <c r="O70" s="63">
        <v>120.4</v>
      </c>
      <c r="P70" s="63">
        <v>121.9</v>
      </c>
      <c r="Q70" s="63">
        <v>122.3</v>
      </c>
      <c r="R70" s="63">
        <v>124</v>
      </c>
      <c r="S70" s="63">
        <v>124</v>
      </c>
      <c r="T70" s="63">
        <v>124</v>
      </c>
      <c r="U70" s="63">
        <v>123</v>
      </c>
      <c r="V70" s="63">
        <v>-0.80645161290323131</v>
      </c>
      <c r="W70" s="63">
        <v>0.57236304170073993</v>
      </c>
    </row>
    <row r="71" spans="1:23" x14ac:dyDescent="0.3">
      <c r="A71" s="58"/>
      <c r="B71" s="59" t="s">
        <v>88</v>
      </c>
      <c r="C71" s="60">
        <v>7.4</v>
      </c>
      <c r="D71" s="60">
        <v>93.9</v>
      </c>
      <c r="E71" s="60">
        <v>92.8</v>
      </c>
      <c r="F71" s="60">
        <v>92.75</v>
      </c>
      <c r="G71" s="60">
        <v>94.2</v>
      </c>
      <c r="H71" s="60">
        <v>94.2</v>
      </c>
      <c r="I71" s="60">
        <v>93.8</v>
      </c>
      <c r="J71" s="60">
        <v>93.6</v>
      </c>
      <c r="K71" s="60">
        <v>93.6</v>
      </c>
      <c r="L71" s="60">
        <v>92.7</v>
      </c>
      <c r="M71" s="60">
        <v>92.7</v>
      </c>
      <c r="N71" s="60">
        <v>92.1</v>
      </c>
      <c r="O71" s="60">
        <v>92.9</v>
      </c>
      <c r="P71" s="60">
        <v>92.9</v>
      </c>
      <c r="Q71" s="60">
        <v>93</v>
      </c>
      <c r="R71" s="60">
        <v>92.2</v>
      </c>
      <c r="S71" s="60">
        <v>92.2</v>
      </c>
      <c r="T71" s="60">
        <v>92.2</v>
      </c>
      <c r="U71" s="60">
        <v>93</v>
      </c>
      <c r="V71" s="60">
        <v>0.86767895878526247</v>
      </c>
      <c r="W71" s="60">
        <v>0</v>
      </c>
    </row>
    <row r="72" spans="1:23" ht="26.4" x14ac:dyDescent="0.3">
      <c r="A72" s="67">
        <v>3210</v>
      </c>
      <c r="B72" s="51" t="s">
        <v>89</v>
      </c>
      <c r="C72" s="132">
        <v>7.4</v>
      </c>
      <c r="D72" s="132">
        <v>93.9</v>
      </c>
      <c r="E72" s="132">
        <v>92.8</v>
      </c>
      <c r="F72" s="130">
        <v>92.75</v>
      </c>
      <c r="G72" s="132">
        <v>94.2</v>
      </c>
      <c r="H72" s="132">
        <v>94.2</v>
      </c>
      <c r="I72" s="132">
        <v>93.8</v>
      </c>
      <c r="J72" s="132">
        <v>93.6</v>
      </c>
      <c r="K72" s="132">
        <v>93.6</v>
      </c>
      <c r="L72" s="132">
        <v>92.7</v>
      </c>
      <c r="M72" s="132">
        <v>92.7</v>
      </c>
      <c r="N72" s="132">
        <v>92.1</v>
      </c>
      <c r="O72" s="132">
        <v>92.9</v>
      </c>
      <c r="P72" s="132">
        <v>92.9</v>
      </c>
      <c r="Q72" s="132">
        <v>93</v>
      </c>
      <c r="R72" s="130">
        <v>92.2</v>
      </c>
      <c r="S72" s="130">
        <v>92.2</v>
      </c>
      <c r="T72" s="130">
        <v>92.2</v>
      </c>
      <c r="U72" s="130">
        <v>93</v>
      </c>
      <c r="V72" s="132">
        <v>0.86767895878526247</v>
      </c>
      <c r="W72" s="132">
        <v>0</v>
      </c>
    </row>
    <row r="73" spans="1:23" ht="26.4" x14ac:dyDescent="0.3">
      <c r="A73" s="67">
        <v>3299</v>
      </c>
      <c r="B73" s="51" t="s">
        <v>90</v>
      </c>
      <c r="C73" s="132"/>
      <c r="D73" s="132">
        <v>0</v>
      </c>
      <c r="E73" s="132"/>
      <c r="F73" s="131">
        <v>0</v>
      </c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1"/>
      <c r="S73" s="131"/>
      <c r="T73" s="131"/>
      <c r="U73" s="131"/>
      <c r="V73" s="132" t="e">
        <v>#DIV/0!</v>
      </c>
      <c r="W73" s="132" t="e">
        <v>#DIV/0!</v>
      </c>
    </row>
    <row r="74" spans="1:23" ht="26.4" x14ac:dyDescent="0.3">
      <c r="A74" s="58"/>
      <c r="B74" s="59" t="s">
        <v>91</v>
      </c>
      <c r="C74" s="60">
        <v>5.8</v>
      </c>
      <c r="D74" s="60">
        <v>102.9</v>
      </c>
      <c r="E74" s="60">
        <v>104.7</v>
      </c>
      <c r="F74" s="60">
        <v>105</v>
      </c>
      <c r="G74" s="60">
        <v>101.7</v>
      </c>
      <c r="H74" s="60">
        <v>102.1</v>
      </c>
      <c r="I74" s="60">
        <v>103</v>
      </c>
      <c r="J74" s="60">
        <v>104.7</v>
      </c>
      <c r="K74" s="60">
        <v>104.7</v>
      </c>
      <c r="L74" s="60">
        <v>104.7</v>
      </c>
      <c r="M74" s="60">
        <v>104.7</v>
      </c>
      <c r="N74" s="60">
        <v>104.7</v>
      </c>
      <c r="O74" s="60">
        <v>104.7</v>
      </c>
      <c r="P74" s="60">
        <v>105.1</v>
      </c>
      <c r="Q74" s="60">
        <v>105.1</v>
      </c>
      <c r="R74" s="60">
        <v>105.1</v>
      </c>
      <c r="S74" s="60">
        <v>105.1</v>
      </c>
      <c r="T74" s="60">
        <v>105.1</v>
      </c>
      <c r="U74" s="60">
        <v>105.1</v>
      </c>
      <c r="V74" s="60">
        <v>0</v>
      </c>
      <c r="W74" s="60">
        <v>0</v>
      </c>
    </row>
    <row r="75" spans="1:23" x14ac:dyDescent="0.3">
      <c r="A75" s="67">
        <v>3312</v>
      </c>
      <c r="B75" s="51" t="s">
        <v>92</v>
      </c>
      <c r="C75" s="132">
        <v>5.8</v>
      </c>
      <c r="D75" s="132">
        <v>102.9</v>
      </c>
      <c r="E75" s="132">
        <v>104.7</v>
      </c>
      <c r="F75" s="130">
        <v>105</v>
      </c>
      <c r="G75" s="132">
        <v>101.7</v>
      </c>
      <c r="H75" s="132">
        <v>102.1</v>
      </c>
      <c r="I75" s="132">
        <v>103</v>
      </c>
      <c r="J75" s="132">
        <v>104.7</v>
      </c>
      <c r="K75" s="132">
        <v>104.7</v>
      </c>
      <c r="L75" s="132">
        <v>104.7</v>
      </c>
      <c r="M75" s="132">
        <v>104.7</v>
      </c>
      <c r="N75" s="132">
        <v>104.7</v>
      </c>
      <c r="O75" s="132">
        <v>104.7</v>
      </c>
      <c r="P75" s="130">
        <v>105.1</v>
      </c>
      <c r="Q75" s="132">
        <v>105.1</v>
      </c>
      <c r="R75" s="130">
        <v>105.1</v>
      </c>
      <c r="S75" s="130">
        <v>105.1</v>
      </c>
      <c r="T75" s="130">
        <v>105.1</v>
      </c>
      <c r="U75" s="130">
        <v>105.1</v>
      </c>
      <c r="V75" s="132">
        <v>0</v>
      </c>
      <c r="W75" s="132">
        <v>0</v>
      </c>
    </row>
    <row r="76" spans="1:23" x14ac:dyDescent="0.3">
      <c r="A76" s="67">
        <v>3314</v>
      </c>
      <c r="B76" s="51" t="s">
        <v>93</v>
      </c>
      <c r="C76" s="132"/>
      <c r="D76" s="132">
        <v>0</v>
      </c>
      <c r="E76" s="132"/>
      <c r="F76" s="131">
        <v>0</v>
      </c>
      <c r="G76" s="132"/>
      <c r="H76" s="132"/>
      <c r="I76" s="132"/>
      <c r="J76" s="132"/>
      <c r="K76" s="132"/>
      <c r="L76" s="132"/>
      <c r="M76" s="132"/>
      <c r="N76" s="132"/>
      <c r="O76" s="132"/>
      <c r="P76" s="131"/>
      <c r="Q76" s="132"/>
      <c r="R76" s="131"/>
      <c r="S76" s="131"/>
      <c r="T76" s="131"/>
      <c r="U76" s="131"/>
      <c r="V76" s="132" t="e">
        <v>#DIV/0!</v>
      </c>
      <c r="W76" s="132" t="e">
        <v>#DIV/0!</v>
      </c>
    </row>
    <row r="77" spans="1:23" ht="52.8" x14ac:dyDescent="0.3">
      <c r="A77" s="59" t="s">
        <v>94</v>
      </c>
      <c r="B77" s="59" t="s">
        <v>95</v>
      </c>
      <c r="C77" s="60">
        <v>140.30000000000001</v>
      </c>
      <c r="D77" s="60">
        <v>99.9</v>
      </c>
      <c r="E77" s="60">
        <v>99.9</v>
      </c>
      <c r="F77" s="60">
        <v>107.9</v>
      </c>
      <c r="G77" s="60">
        <v>99.9</v>
      </c>
      <c r="H77" s="60">
        <v>99.9</v>
      </c>
      <c r="I77" s="60">
        <v>99.9</v>
      </c>
      <c r="J77" s="60">
        <v>99.9</v>
      </c>
      <c r="K77" s="60">
        <v>99.9</v>
      </c>
      <c r="L77" s="60">
        <v>99.9</v>
      </c>
      <c r="M77" s="60">
        <v>99.9</v>
      </c>
      <c r="N77" s="60">
        <v>99.9</v>
      </c>
      <c r="O77" s="60">
        <v>107.9</v>
      </c>
      <c r="P77" s="60">
        <v>107.9</v>
      </c>
      <c r="Q77" s="60">
        <v>107.9</v>
      </c>
      <c r="R77" s="60">
        <v>107.9</v>
      </c>
      <c r="S77" s="60">
        <v>107.9</v>
      </c>
      <c r="T77" s="60">
        <v>107.9</v>
      </c>
      <c r="U77" s="60">
        <v>107.9</v>
      </c>
      <c r="V77" s="60">
        <v>0</v>
      </c>
      <c r="W77" s="60">
        <v>0</v>
      </c>
    </row>
    <row r="78" spans="1:23" ht="39.6" x14ac:dyDescent="0.3">
      <c r="A78" s="58"/>
      <c r="B78" s="59" t="s">
        <v>96</v>
      </c>
      <c r="C78" s="60">
        <v>140.30000000000001</v>
      </c>
      <c r="D78" s="60">
        <v>99.9</v>
      </c>
      <c r="E78" s="60">
        <v>99.9</v>
      </c>
      <c r="F78" s="60">
        <v>107.9</v>
      </c>
      <c r="G78" s="60">
        <v>99.9</v>
      </c>
      <c r="H78" s="60">
        <v>99.9</v>
      </c>
      <c r="I78" s="60">
        <v>99.9</v>
      </c>
      <c r="J78" s="60">
        <v>99.9</v>
      </c>
      <c r="K78" s="60">
        <v>99.9</v>
      </c>
      <c r="L78" s="60">
        <v>99.9</v>
      </c>
      <c r="M78" s="60">
        <v>99.9</v>
      </c>
      <c r="N78" s="60">
        <v>99.9</v>
      </c>
      <c r="O78" s="60">
        <v>107.9</v>
      </c>
      <c r="P78" s="60">
        <v>107.9</v>
      </c>
      <c r="Q78" s="60">
        <v>107.9</v>
      </c>
      <c r="R78" s="60">
        <v>107.9</v>
      </c>
      <c r="S78" s="60">
        <v>107.9</v>
      </c>
      <c r="T78" s="60">
        <v>107.9</v>
      </c>
      <c r="U78" s="60">
        <v>107.9</v>
      </c>
      <c r="V78" s="60">
        <v>0</v>
      </c>
      <c r="W78" s="60">
        <v>0</v>
      </c>
    </row>
    <row r="79" spans="1:23" ht="26.4" x14ac:dyDescent="0.3">
      <c r="A79" s="67">
        <v>3510</v>
      </c>
      <c r="B79" s="51" t="s">
        <v>97</v>
      </c>
      <c r="C79" s="130">
        <v>140.30000000000001</v>
      </c>
      <c r="D79" s="130">
        <v>99.9</v>
      </c>
      <c r="E79" s="130">
        <v>99.9</v>
      </c>
      <c r="F79" s="130">
        <v>107.9</v>
      </c>
      <c r="G79" s="130">
        <v>99.9</v>
      </c>
      <c r="H79" s="130">
        <v>99.9</v>
      </c>
      <c r="I79" s="130">
        <v>99.9</v>
      </c>
      <c r="J79" s="130">
        <v>99.9</v>
      </c>
      <c r="K79" s="132">
        <v>99.9</v>
      </c>
      <c r="L79" s="130">
        <v>99.9</v>
      </c>
      <c r="M79" s="130">
        <v>99.9</v>
      </c>
      <c r="N79" s="130">
        <v>99.9</v>
      </c>
      <c r="O79" s="130">
        <v>107.9</v>
      </c>
      <c r="P79" s="130">
        <v>107.9</v>
      </c>
      <c r="Q79" s="130">
        <v>107.9</v>
      </c>
      <c r="R79" s="130">
        <v>107.9</v>
      </c>
      <c r="S79" s="130">
        <v>107.9</v>
      </c>
      <c r="T79" s="130">
        <v>107.9</v>
      </c>
      <c r="U79" s="130">
        <v>107.9</v>
      </c>
      <c r="V79" s="132">
        <v>0</v>
      </c>
      <c r="W79" s="130">
        <v>0</v>
      </c>
    </row>
    <row r="80" spans="1:23" ht="26.4" x14ac:dyDescent="0.3">
      <c r="A80" s="67">
        <v>3600</v>
      </c>
      <c r="B80" s="51" t="s">
        <v>98</v>
      </c>
      <c r="C80" s="131"/>
      <c r="D80" s="131">
        <v>0</v>
      </c>
      <c r="E80" s="131"/>
      <c r="F80" s="131">
        <v>0</v>
      </c>
      <c r="G80" s="131"/>
      <c r="H80" s="131"/>
      <c r="I80" s="131"/>
      <c r="J80" s="131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2" t="e">
        <v>#DIV/0!</v>
      </c>
      <c r="W80" s="131" t="e">
        <v>#DIV/0!</v>
      </c>
    </row>
    <row r="81" spans="1:25" x14ac:dyDescent="0.3">
      <c r="A81" s="58"/>
      <c r="B81" s="59" t="s">
        <v>99</v>
      </c>
      <c r="C81" s="60">
        <v>1000</v>
      </c>
      <c r="D81" s="60">
        <v>113</v>
      </c>
      <c r="E81" s="60">
        <v>112.4</v>
      </c>
      <c r="F81" s="60">
        <v>114.52500000000001</v>
      </c>
      <c r="G81" s="60">
        <v>113</v>
      </c>
      <c r="H81" s="60">
        <v>113.2</v>
      </c>
      <c r="I81" s="60">
        <v>112.7</v>
      </c>
      <c r="J81" s="60">
        <v>113.1</v>
      </c>
      <c r="K81" s="60">
        <v>112.8</v>
      </c>
      <c r="L81" s="60">
        <v>112.4</v>
      </c>
      <c r="M81" s="60">
        <v>112.1</v>
      </c>
      <c r="N81" s="60">
        <v>112.5</v>
      </c>
      <c r="O81" s="60">
        <v>114.2</v>
      </c>
      <c r="P81" s="60">
        <v>114.6</v>
      </c>
      <c r="Q81" s="60">
        <v>114.9</v>
      </c>
      <c r="R81" s="60">
        <v>114.4</v>
      </c>
      <c r="S81" s="60">
        <v>114.7</v>
      </c>
      <c r="T81" s="60">
        <v>114.4</v>
      </c>
      <c r="U81" s="60">
        <v>114.5</v>
      </c>
      <c r="V81" s="60">
        <v>8.7412587412586618E-2</v>
      </c>
      <c r="W81" s="60">
        <v>-0.34812880765883847</v>
      </c>
    </row>
    <row r="82" spans="1:25" x14ac:dyDescent="0.3">
      <c r="A82" s="48"/>
      <c r="B82" s="71"/>
      <c r="C82" s="72"/>
      <c r="D82" s="72"/>
      <c r="E82" s="72"/>
      <c r="F82" s="72"/>
      <c r="G82" s="72"/>
      <c r="H82" s="72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</row>
    <row r="83" spans="1:25" x14ac:dyDescent="0.3">
      <c r="A83" s="48"/>
      <c r="B83" s="71"/>
      <c r="C83" s="72"/>
      <c r="D83" s="72"/>
      <c r="E83" s="72"/>
      <c r="F83" s="72"/>
      <c r="G83" s="72"/>
      <c r="H83" s="72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</row>
    <row r="84" spans="1:25" x14ac:dyDescent="0.3">
      <c r="A84" s="165" t="s">
        <v>138</v>
      </c>
      <c r="B84" s="165"/>
      <c r="C84" s="165"/>
      <c r="D84" s="165"/>
      <c r="E84" s="165"/>
      <c r="F84" s="165"/>
      <c r="G84" s="165"/>
      <c r="H84" s="165"/>
      <c r="I84" s="165"/>
      <c r="J84" s="165"/>
      <c r="K84" s="165"/>
      <c r="L84" s="165"/>
      <c r="M84" s="165"/>
      <c r="N84" s="165"/>
      <c r="O84" s="165"/>
      <c r="P84" s="165"/>
      <c r="Q84" s="165"/>
      <c r="R84" s="165"/>
      <c r="S84" s="165"/>
      <c r="T84" s="165"/>
      <c r="U84" s="165"/>
      <c r="V84" s="165"/>
      <c r="W84" s="165"/>
    </row>
    <row r="85" spans="1:25" x14ac:dyDescent="0.3">
      <c r="A85" s="53"/>
      <c r="B85" s="53"/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</row>
    <row r="86" spans="1:25" x14ac:dyDescent="0.3">
      <c r="A86" s="74"/>
      <c r="B86" s="74"/>
      <c r="C86" s="74"/>
      <c r="D86" s="74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4"/>
      <c r="V86" s="74"/>
      <c r="W86" s="74"/>
      <c r="X86" s="73"/>
      <c r="Y86" s="73"/>
    </row>
    <row r="87" spans="1:25" ht="15.6" x14ac:dyDescent="0.3">
      <c r="A87" s="76" t="s">
        <v>118</v>
      </c>
      <c r="B87" s="77"/>
      <c r="C87" s="78"/>
      <c r="D87" s="77"/>
      <c r="E87" s="77"/>
      <c r="F87" s="77"/>
      <c r="G87" s="78"/>
      <c r="H87" s="78"/>
      <c r="I87" s="79" t="s">
        <v>156</v>
      </c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80"/>
      <c r="Y87" s="80"/>
    </row>
    <row r="88" spans="1:25" ht="15.6" x14ac:dyDescent="0.3">
      <c r="A88" s="76"/>
      <c r="B88" s="77"/>
      <c r="C88" s="78"/>
      <c r="D88" s="77"/>
      <c r="E88" s="77"/>
      <c r="F88" s="77"/>
      <c r="G88" s="78"/>
      <c r="H88" s="78"/>
      <c r="I88" s="79" t="s">
        <v>157</v>
      </c>
      <c r="J88" s="77"/>
      <c r="K88" s="81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80"/>
      <c r="Y88" s="80"/>
    </row>
    <row r="89" spans="1:25" ht="15.6" x14ac:dyDescent="0.3">
      <c r="A89" s="76" t="s">
        <v>120</v>
      </c>
      <c r="B89" s="82"/>
      <c r="C89" s="78"/>
      <c r="D89" s="77"/>
      <c r="E89" s="77"/>
      <c r="F89" s="77"/>
      <c r="G89" s="78"/>
      <c r="H89" s="78"/>
      <c r="I89" s="79" t="s">
        <v>121</v>
      </c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80"/>
      <c r="Y89" s="80"/>
    </row>
    <row r="90" spans="1:25" ht="15.6" x14ac:dyDescent="0.3">
      <c r="A90" s="83"/>
      <c r="B90" s="82"/>
      <c r="C90" s="78"/>
      <c r="D90" s="84"/>
      <c r="E90" s="84"/>
      <c r="F90" s="84"/>
      <c r="G90" s="78"/>
      <c r="H90" s="78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3"/>
      <c r="Y90" s="73"/>
    </row>
    <row r="91" spans="1:25" x14ac:dyDescent="0.3">
      <c r="A91" s="109" t="s">
        <v>122</v>
      </c>
      <c r="B91" s="112" t="s">
        <v>123</v>
      </c>
      <c r="C91" s="113" t="s">
        <v>124</v>
      </c>
      <c r="D91" s="117" t="s">
        <v>125</v>
      </c>
      <c r="E91" s="117"/>
      <c r="F91" s="117"/>
      <c r="G91" s="120" t="s">
        <v>126</v>
      </c>
      <c r="H91" s="121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2"/>
      <c r="V91" s="100" t="s">
        <v>127</v>
      </c>
      <c r="W91" s="100"/>
      <c r="X91" s="73"/>
      <c r="Y91" s="73"/>
    </row>
    <row r="92" spans="1:25" x14ac:dyDescent="0.3">
      <c r="A92" s="110"/>
      <c r="B92" s="112"/>
      <c r="C92" s="114"/>
      <c r="D92" s="117"/>
      <c r="E92" s="117"/>
      <c r="F92" s="117"/>
      <c r="G92" s="106" t="s">
        <v>128</v>
      </c>
      <c r="H92" s="106"/>
      <c r="I92" s="106"/>
      <c r="J92" s="106"/>
      <c r="K92" s="102" t="s">
        <v>129</v>
      </c>
      <c r="L92" s="103"/>
      <c r="M92" s="103"/>
      <c r="N92" s="104"/>
      <c r="O92" s="102" t="s">
        <v>130</v>
      </c>
      <c r="P92" s="103"/>
      <c r="Q92" s="103"/>
      <c r="R92" s="104"/>
      <c r="S92" s="127" t="s">
        <v>131</v>
      </c>
      <c r="T92" s="128"/>
      <c r="U92" s="129"/>
      <c r="V92" s="100"/>
      <c r="W92" s="100"/>
      <c r="X92" s="73"/>
      <c r="Y92" s="73"/>
    </row>
    <row r="93" spans="1:25" x14ac:dyDescent="0.3">
      <c r="A93" s="110"/>
      <c r="B93" s="112"/>
      <c r="C93" s="115"/>
      <c r="D93" s="118" t="s">
        <v>128</v>
      </c>
      <c r="E93" s="118" t="s">
        <v>129</v>
      </c>
      <c r="F93" s="118" t="s">
        <v>130</v>
      </c>
      <c r="G93" s="105" t="s">
        <v>132</v>
      </c>
      <c r="H93" s="101" t="s">
        <v>133</v>
      </c>
      <c r="I93" s="101" t="s">
        <v>134</v>
      </c>
      <c r="J93" s="105" t="s">
        <v>135</v>
      </c>
      <c r="K93" s="105" t="s">
        <v>132</v>
      </c>
      <c r="L93" s="101" t="s">
        <v>133</v>
      </c>
      <c r="M93" s="101" t="s">
        <v>134</v>
      </c>
      <c r="N93" s="105" t="s">
        <v>135</v>
      </c>
      <c r="O93" s="105" t="s">
        <v>132</v>
      </c>
      <c r="P93" s="101" t="s">
        <v>133</v>
      </c>
      <c r="Q93" s="101" t="s">
        <v>134</v>
      </c>
      <c r="R93" s="105" t="s">
        <v>135</v>
      </c>
      <c r="S93" s="105" t="s">
        <v>132</v>
      </c>
      <c r="T93" s="101" t="s">
        <v>133</v>
      </c>
      <c r="U93" s="101" t="s">
        <v>134</v>
      </c>
      <c r="V93" s="107" t="s">
        <v>136</v>
      </c>
      <c r="W93" s="107" t="s">
        <v>137</v>
      </c>
      <c r="X93" s="73"/>
      <c r="Y93" s="73"/>
    </row>
    <row r="94" spans="1:25" x14ac:dyDescent="0.3">
      <c r="A94" s="111"/>
      <c r="B94" s="112"/>
      <c r="C94" s="116"/>
      <c r="D94" s="119"/>
      <c r="E94" s="119"/>
      <c r="F94" s="119"/>
      <c r="G94" s="106"/>
      <c r="H94" s="101"/>
      <c r="I94" s="101"/>
      <c r="J94" s="106"/>
      <c r="K94" s="106"/>
      <c r="L94" s="101"/>
      <c r="M94" s="101"/>
      <c r="N94" s="106"/>
      <c r="O94" s="106"/>
      <c r="P94" s="101"/>
      <c r="Q94" s="101"/>
      <c r="R94" s="106"/>
      <c r="S94" s="106"/>
      <c r="T94" s="101"/>
      <c r="U94" s="101"/>
      <c r="V94" s="108"/>
      <c r="W94" s="108"/>
      <c r="X94" s="73"/>
      <c r="Y94" s="73"/>
    </row>
    <row r="95" spans="1:25" x14ac:dyDescent="0.25">
      <c r="A95" s="85">
        <v>49</v>
      </c>
      <c r="B95" s="86" t="s">
        <v>142</v>
      </c>
      <c r="C95" s="87">
        <v>68.400000000000006</v>
      </c>
      <c r="D95" s="87">
        <v>110</v>
      </c>
      <c r="E95" s="87">
        <v>110</v>
      </c>
      <c r="F95" s="87">
        <v>110.3</v>
      </c>
      <c r="G95" s="87">
        <v>110</v>
      </c>
      <c r="H95" s="87">
        <v>110</v>
      </c>
      <c r="I95" s="87">
        <v>110</v>
      </c>
      <c r="J95" s="87">
        <v>110</v>
      </c>
      <c r="K95" s="87">
        <v>110</v>
      </c>
      <c r="L95" s="87">
        <v>110</v>
      </c>
      <c r="M95" s="87">
        <v>110</v>
      </c>
      <c r="N95" s="87">
        <v>110</v>
      </c>
      <c r="O95" s="87">
        <v>110.3</v>
      </c>
      <c r="P95" s="87">
        <v>110.3</v>
      </c>
      <c r="Q95" s="87">
        <v>110.3</v>
      </c>
      <c r="R95" s="87">
        <v>110.3</v>
      </c>
      <c r="S95" s="87">
        <v>110.4</v>
      </c>
      <c r="T95" s="87">
        <v>110.4</v>
      </c>
      <c r="U95" s="87">
        <v>110.4</v>
      </c>
      <c r="V95" s="93">
        <v>0</v>
      </c>
      <c r="W95" s="93">
        <v>9.0661831369004631E-2</v>
      </c>
      <c r="X95" s="88"/>
      <c r="Y95" s="88"/>
    </row>
    <row r="96" spans="1:25" x14ac:dyDescent="0.25">
      <c r="A96" s="89">
        <v>4922</v>
      </c>
      <c r="B96" s="86" t="s">
        <v>143</v>
      </c>
      <c r="C96" s="87">
        <v>51.5</v>
      </c>
      <c r="D96" s="87">
        <v>109.5</v>
      </c>
      <c r="E96" s="87">
        <v>109.5</v>
      </c>
      <c r="F96" s="87">
        <v>109.5</v>
      </c>
      <c r="G96" s="87">
        <v>109.5</v>
      </c>
      <c r="H96" s="87">
        <v>109.5</v>
      </c>
      <c r="I96" s="87">
        <v>109.5</v>
      </c>
      <c r="J96" s="87">
        <v>109.5</v>
      </c>
      <c r="K96" s="87">
        <v>109.5</v>
      </c>
      <c r="L96" s="87">
        <v>109.5</v>
      </c>
      <c r="M96" s="87">
        <v>109.5</v>
      </c>
      <c r="N96" s="87">
        <v>109.5</v>
      </c>
      <c r="O96" s="87">
        <v>109.5</v>
      </c>
      <c r="P96" s="87">
        <v>109.5</v>
      </c>
      <c r="Q96" s="87">
        <v>109.5</v>
      </c>
      <c r="R96" s="87">
        <v>109.5</v>
      </c>
      <c r="S96" s="87">
        <v>109.5</v>
      </c>
      <c r="T96" s="87">
        <v>109.5</v>
      </c>
      <c r="U96" s="87">
        <v>109.5</v>
      </c>
      <c r="V96" s="93">
        <v>0</v>
      </c>
      <c r="W96" s="93">
        <v>0</v>
      </c>
      <c r="X96" s="88"/>
      <c r="Y96" s="88" t="s">
        <v>158</v>
      </c>
    </row>
    <row r="97" spans="1:25" x14ac:dyDescent="0.3">
      <c r="A97" s="90">
        <v>49221</v>
      </c>
      <c r="B97" s="91" t="s">
        <v>144</v>
      </c>
      <c r="C97" s="97">
        <v>31.3</v>
      </c>
      <c r="D97" s="97">
        <v>100</v>
      </c>
      <c r="E97" s="97">
        <v>100</v>
      </c>
      <c r="F97" s="97">
        <v>100</v>
      </c>
      <c r="G97" s="97">
        <v>100</v>
      </c>
      <c r="H97" s="97">
        <v>100</v>
      </c>
      <c r="I97" s="97">
        <v>100</v>
      </c>
      <c r="J97" s="97">
        <v>100</v>
      </c>
      <c r="K97" s="97">
        <v>100</v>
      </c>
      <c r="L97" s="97">
        <v>100</v>
      </c>
      <c r="M97" s="97">
        <v>100</v>
      </c>
      <c r="N97" s="97">
        <v>100</v>
      </c>
      <c r="O97" s="97">
        <v>100</v>
      </c>
      <c r="P97" s="97">
        <v>100</v>
      </c>
      <c r="Q97" s="97">
        <v>100</v>
      </c>
      <c r="R97" s="97">
        <v>100</v>
      </c>
      <c r="S97" s="97">
        <v>100</v>
      </c>
      <c r="T97" s="97">
        <v>100</v>
      </c>
      <c r="U97" s="97">
        <v>100</v>
      </c>
      <c r="V97" s="98">
        <v>0</v>
      </c>
      <c r="W97" s="98">
        <v>0</v>
      </c>
      <c r="X97" s="73"/>
      <c r="Y97" s="73"/>
    </row>
    <row r="98" spans="1:25" x14ac:dyDescent="0.3">
      <c r="A98" s="90">
        <v>49222</v>
      </c>
      <c r="B98" s="91" t="s">
        <v>145</v>
      </c>
      <c r="C98" s="92">
        <v>11.5</v>
      </c>
      <c r="D98" s="97">
        <v>164.4</v>
      </c>
      <c r="E98" s="92">
        <v>164.4</v>
      </c>
      <c r="F98" s="92">
        <v>164.4</v>
      </c>
      <c r="G98" s="92">
        <v>164.4</v>
      </c>
      <c r="H98" s="92">
        <v>164.4</v>
      </c>
      <c r="I98" s="92">
        <v>164.4</v>
      </c>
      <c r="J98" s="92">
        <v>164.4</v>
      </c>
      <c r="K98" s="92">
        <v>164.4</v>
      </c>
      <c r="L98" s="92">
        <v>164.4</v>
      </c>
      <c r="M98" s="92">
        <v>164.4</v>
      </c>
      <c r="N98" s="92">
        <v>164.4</v>
      </c>
      <c r="O98" s="92">
        <v>164.4</v>
      </c>
      <c r="P98" s="92">
        <v>164.4</v>
      </c>
      <c r="Q98" s="92">
        <v>164.4</v>
      </c>
      <c r="R98" s="92">
        <v>164.4</v>
      </c>
      <c r="S98" s="92">
        <v>164.4</v>
      </c>
      <c r="T98" s="92">
        <v>164.4</v>
      </c>
      <c r="U98" s="92">
        <v>164.4</v>
      </c>
      <c r="V98" s="98">
        <v>0</v>
      </c>
      <c r="W98" s="98">
        <v>0</v>
      </c>
      <c r="X98" s="73"/>
      <c r="Y98" s="73"/>
    </row>
    <row r="99" spans="1:25" x14ac:dyDescent="0.3">
      <c r="A99" s="90">
        <v>49223</v>
      </c>
      <c r="B99" s="91" t="s">
        <v>146</v>
      </c>
      <c r="C99" s="98">
        <v>8.6</v>
      </c>
      <c r="D99" s="97">
        <v>100</v>
      </c>
      <c r="E99" s="92">
        <v>100</v>
      </c>
      <c r="F99" s="92">
        <v>100</v>
      </c>
      <c r="G99" s="92">
        <v>100</v>
      </c>
      <c r="H99" s="92">
        <v>100</v>
      </c>
      <c r="I99" s="92">
        <v>100</v>
      </c>
      <c r="J99" s="92">
        <v>100</v>
      </c>
      <c r="K99" s="92">
        <v>100</v>
      </c>
      <c r="L99" s="92">
        <v>100</v>
      </c>
      <c r="M99" s="92">
        <v>100</v>
      </c>
      <c r="N99" s="92">
        <v>100</v>
      </c>
      <c r="O99" s="92">
        <v>100</v>
      </c>
      <c r="P99" s="92">
        <v>100</v>
      </c>
      <c r="Q99" s="92">
        <v>100</v>
      </c>
      <c r="R99" s="92">
        <v>100</v>
      </c>
      <c r="S99" s="92">
        <v>100</v>
      </c>
      <c r="T99" s="92">
        <v>100</v>
      </c>
      <c r="U99" s="92">
        <v>100</v>
      </c>
      <c r="V99" s="98">
        <v>0</v>
      </c>
      <c r="W99" s="98">
        <v>0</v>
      </c>
      <c r="X99" s="73"/>
      <c r="Y99" s="73"/>
    </row>
    <row r="100" spans="1:25" x14ac:dyDescent="0.25">
      <c r="A100" s="89">
        <v>4923</v>
      </c>
      <c r="B100" s="86" t="s">
        <v>147</v>
      </c>
      <c r="C100" s="87">
        <v>17</v>
      </c>
      <c r="D100" s="87">
        <v>112.6</v>
      </c>
      <c r="E100" s="87">
        <v>112.5</v>
      </c>
      <c r="F100" s="87">
        <v>114</v>
      </c>
      <c r="G100" s="87">
        <v>112.6</v>
      </c>
      <c r="H100" s="87">
        <v>112.6</v>
      </c>
      <c r="I100" s="87">
        <v>112.6</v>
      </c>
      <c r="J100" s="87">
        <v>112.6</v>
      </c>
      <c r="K100" s="87">
        <v>112.5</v>
      </c>
      <c r="L100" s="87">
        <v>112.5</v>
      </c>
      <c r="M100" s="87">
        <v>112.5</v>
      </c>
      <c r="N100" s="87">
        <v>112.5</v>
      </c>
      <c r="O100" s="87">
        <v>114</v>
      </c>
      <c r="P100" s="87">
        <v>114</v>
      </c>
      <c r="Q100" s="87">
        <v>114</v>
      </c>
      <c r="R100" s="87">
        <v>114</v>
      </c>
      <c r="S100" s="87">
        <v>114.8</v>
      </c>
      <c r="T100" s="87">
        <v>114.8</v>
      </c>
      <c r="U100" s="87">
        <v>114.8</v>
      </c>
      <c r="V100" s="93">
        <v>0</v>
      </c>
      <c r="W100" s="93">
        <v>0.70175438596491801</v>
      </c>
      <c r="X100" s="88"/>
      <c r="Y100" s="88"/>
    </row>
    <row r="101" spans="1:25" x14ac:dyDescent="0.3">
      <c r="A101" s="90">
        <v>49231</v>
      </c>
      <c r="B101" s="91" t="s">
        <v>147</v>
      </c>
      <c r="C101" s="97">
        <v>17</v>
      </c>
      <c r="D101" s="97">
        <v>112.6</v>
      </c>
      <c r="E101" s="97">
        <v>112.5</v>
      </c>
      <c r="F101" s="97">
        <v>114</v>
      </c>
      <c r="G101" s="97">
        <v>112.6</v>
      </c>
      <c r="H101" s="97">
        <v>112.6</v>
      </c>
      <c r="I101" s="97">
        <v>112.6</v>
      </c>
      <c r="J101" s="97">
        <v>112.6</v>
      </c>
      <c r="K101" s="97">
        <v>112.5</v>
      </c>
      <c r="L101" s="97">
        <v>112.5</v>
      </c>
      <c r="M101" s="97">
        <v>112.5</v>
      </c>
      <c r="N101" s="97">
        <v>112.5</v>
      </c>
      <c r="O101" s="97">
        <v>114</v>
      </c>
      <c r="P101" s="97">
        <v>114</v>
      </c>
      <c r="Q101" s="97">
        <v>114</v>
      </c>
      <c r="R101" s="97">
        <v>114</v>
      </c>
      <c r="S101" s="97">
        <v>114.8</v>
      </c>
      <c r="T101" s="97">
        <v>114.8</v>
      </c>
      <c r="U101" s="97">
        <v>114.8</v>
      </c>
      <c r="V101" s="98">
        <v>0</v>
      </c>
      <c r="W101" s="98">
        <v>0.70175438596491801</v>
      </c>
      <c r="X101" s="73"/>
      <c r="Y101" s="73"/>
    </row>
    <row r="102" spans="1:25" x14ac:dyDescent="0.25">
      <c r="A102" s="85">
        <v>50</v>
      </c>
      <c r="B102" s="86" t="s">
        <v>148</v>
      </c>
      <c r="C102" s="87">
        <v>31.6</v>
      </c>
      <c r="D102" s="87">
        <v>108.2</v>
      </c>
      <c r="E102" s="87">
        <v>107.35</v>
      </c>
      <c r="F102" s="87">
        <v>107.42500000000001</v>
      </c>
      <c r="G102" s="87">
        <v>106.5</v>
      </c>
      <c r="H102" s="87">
        <v>108.7</v>
      </c>
      <c r="I102" s="87">
        <v>108.7</v>
      </c>
      <c r="J102" s="87">
        <v>108.7</v>
      </c>
      <c r="K102" s="93">
        <v>108.8</v>
      </c>
      <c r="L102" s="93">
        <v>109.8</v>
      </c>
      <c r="M102" s="93">
        <v>105.4</v>
      </c>
      <c r="N102" s="93">
        <v>105.4</v>
      </c>
      <c r="O102" s="93">
        <v>105.4</v>
      </c>
      <c r="P102" s="93">
        <v>108.1</v>
      </c>
      <c r="Q102" s="93">
        <v>108.1</v>
      </c>
      <c r="R102" s="93">
        <v>108.1</v>
      </c>
      <c r="S102" s="93">
        <v>108.2</v>
      </c>
      <c r="T102" s="93">
        <v>110.2</v>
      </c>
      <c r="U102" s="93">
        <v>110.2</v>
      </c>
      <c r="V102" s="93">
        <v>0</v>
      </c>
      <c r="W102" s="93">
        <v>1.9426456984273983</v>
      </c>
    </row>
    <row r="103" spans="1:25" ht="26.4" x14ac:dyDescent="0.25">
      <c r="A103" s="89">
        <v>5011</v>
      </c>
      <c r="B103" s="94" t="s">
        <v>149</v>
      </c>
      <c r="C103" s="123">
        <v>31.6</v>
      </c>
      <c r="D103" s="99">
        <v>108.2</v>
      </c>
      <c r="E103" s="99">
        <v>107.35</v>
      </c>
      <c r="F103" s="99">
        <v>107.42500000000001</v>
      </c>
      <c r="G103" s="99">
        <v>106.5</v>
      </c>
      <c r="H103" s="99">
        <v>108.7</v>
      </c>
      <c r="I103" s="99">
        <v>108.7</v>
      </c>
      <c r="J103" s="99">
        <v>108.7</v>
      </c>
      <c r="K103" s="99">
        <v>108.8</v>
      </c>
      <c r="L103" s="99">
        <v>109.8</v>
      </c>
      <c r="M103" s="99">
        <v>105.4</v>
      </c>
      <c r="N103" s="99">
        <v>105.4</v>
      </c>
      <c r="O103" s="99">
        <v>105.4</v>
      </c>
      <c r="P103" s="99">
        <v>108.1</v>
      </c>
      <c r="Q103" s="99">
        <v>108.1</v>
      </c>
      <c r="R103" s="99">
        <v>108.1</v>
      </c>
      <c r="S103" s="99">
        <v>108.2</v>
      </c>
      <c r="T103" s="124">
        <v>110.2</v>
      </c>
      <c r="U103" s="124">
        <v>110.2</v>
      </c>
      <c r="V103" s="99">
        <v>0</v>
      </c>
      <c r="W103" s="99">
        <v>1.9426456984273983</v>
      </c>
    </row>
    <row r="104" spans="1:25" ht="26.4" x14ac:dyDescent="0.25">
      <c r="A104" s="90">
        <v>50111</v>
      </c>
      <c r="B104" s="91" t="s">
        <v>149</v>
      </c>
      <c r="C104" s="123"/>
      <c r="D104" s="99"/>
      <c r="E104" s="99">
        <v>0</v>
      </c>
      <c r="F104" s="99">
        <v>0</v>
      </c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125"/>
      <c r="U104" s="125"/>
      <c r="V104" s="99" t="e">
        <v>#DIV/0!</v>
      </c>
      <c r="W104" s="99" t="e">
        <v>#DIV/0!</v>
      </c>
    </row>
    <row r="105" spans="1:25" x14ac:dyDescent="0.25">
      <c r="A105" s="90">
        <v>50112</v>
      </c>
      <c r="B105" s="91" t="s">
        <v>150</v>
      </c>
      <c r="C105" s="123"/>
      <c r="D105" s="99"/>
      <c r="E105" s="99">
        <v>0</v>
      </c>
      <c r="F105" s="99">
        <v>0</v>
      </c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125"/>
      <c r="U105" s="125"/>
      <c r="V105" s="99" t="e">
        <v>#DIV/0!</v>
      </c>
      <c r="W105" s="99" t="e">
        <v>#DIV/0!</v>
      </c>
    </row>
    <row r="106" spans="1:25" x14ac:dyDescent="0.25">
      <c r="A106" s="89">
        <v>5021</v>
      </c>
      <c r="B106" s="86" t="s">
        <v>151</v>
      </c>
      <c r="C106" s="123"/>
      <c r="D106" s="99"/>
      <c r="E106" s="99">
        <v>0</v>
      </c>
      <c r="F106" s="99">
        <v>0</v>
      </c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  <c r="T106" s="125"/>
      <c r="U106" s="125"/>
      <c r="V106" s="99" t="e">
        <v>#DIV/0!</v>
      </c>
      <c r="W106" s="99" t="e">
        <v>#DIV/0!</v>
      </c>
    </row>
    <row r="107" spans="1:25" x14ac:dyDescent="0.25">
      <c r="A107" s="90">
        <v>50211</v>
      </c>
      <c r="B107" s="91" t="s">
        <v>151</v>
      </c>
      <c r="C107" s="123"/>
      <c r="D107" s="99"/>
      <c r="E107" s="99">
        <v>0</v>
      </c>
      <c r="F107" s="99">
        <v>0</v>
      </c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126"/>
      <c r="U107" s="126"/>
      <c r="V107" s="99" t="e">
        <v>#DIV/0!</v>
      </c>
      <c r="W107" s="99" t="e">
        <v>#DIV/0!</v>
      </c>
    </row>
    <row r="108" spans="1:25" x14ac:dyDescent="0.25">
      <c r="A108" s="95"/>
      <c r="B108" s="95" t="s">
        <v>152</v>
      </c>
      <c r="C108" s="93">
        <v>100</v>
      </c>
      <c r="D108" s="93">
        <v>109.43265880218254</v>
      </c>
      <c r="E108" s="93">
        <v>109.15890457426931</v>
      </c>
      <c r="F108" s="93">
        <v>109.37708316800692</v>
      </c>
      <c r="G108" s="93">
        <v>108.91195523870005</v>
      </c>
      <c r="H108" s="93">
        <v>109.60622665667672</v>
      </c>
      <c r="I108" s="93">
        <v>109.60622665667672</v>
      </c>
      <c r="J108" s="93">
        <v>109.60622665667672</v>
      </c>
      <c r="K108" s="93">
        <v>109.62698188949078</v>
      </c>
      <c r="L108" s="93">
        <v>109.92576995219409</v>
      </c>
      <c r="M108" s="93">
        <v>108.54143322769622</v>
      </c>
      <c r="N108" s="93">
        <v>108.54143322769622</v>
      </c>
      <c r="O108" s="93">
        <v>108.72793025327658</v>
      </c>
      <c r="P108" s="93">
        <v>109.59020120937555</v>
      </c>
      <c r="Q108" s="93">
        <v>109.59020120937555</v>
      </c>
      <c r="R108" s="93">
        <v>109.6</v>
      </c>
      <c r="S108" s="93">
        <v>109.7</v>
      </c>
      <c r="T108" s="93">
        <v>110.3</v>
      </c>
      <c r="U108" s="93">
        <v>110.3</v>
      </c>
      <c r="V108" s="93">
        <v>0</v>
      </c>
      <c r="W108" s="93">
        <v>0.64768454003323939</v>
      </c>
    </row>
    <row r="111" spans="1:25" x14ac:dyDescent="0.3">
      <c r="A111" s="73"/>
      <c r="B111" s="73"/>
      <c r="C111" s="73"/>
      <c r="D111" s="73"/>
      <c r="E111" s="96"/>
      <c r="F111" s="96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96"/>
      <c r="S111" s="96"/>
      <c r="T111" s="96"/>
      <c r="U111" s="96"/>
      <c r="V111" s="73"/>
      <c r="W111" s="73"/>
    </row>
    <row r="113" spans="1:23" x14ac:dyDescent="0.3">
      <c r="A113" s="73"/>
      <c r="B113" s="73"/>
      <c r="C113" s="73"/>
      <c r="D113" s="73"/>
      <c r="E113" s="96"/>
      <c r="F113" s="73"/>
      <c r="G113" s="73"/>
      <c r="H113" s="73"/>
      <c r="I113" s="73"/>
      <c r="J113" s="73"/>
      <c r="K113" s="73"/>
      <c r="L113" s="73"/>
      <c r="M113" s="75" t="s">
        <v>158</v>
      </c>
      <c r="N113" s="73"/>
      <c r="O113" s="73"/>
      <c r="P113" s="73"/>
      <c r="Q113" s="73"/>
      <c r="R113" s="73"/>
      <c r="S113" s="73"/>
      <c r="T113" s="75" t="s">
        <v>158</v>
      </c>
      <c r="U113" s="73"/>
      <c r="V113" s="73"/>
      <c r="W113" s="73"/>
    </row>
  </sheetData>
  <mergeCells count="418">
    <mergeCell ref="W79:W80"/>
    <mergeCell ref="A84:W84"/>
    <mergeCell ref="R79:R80"/>
    <mergeCell ref="S79:S80"/>
    <mergeCell ref="T79:T80"/>
    <mergeCell ref="U79:U80"/>
    <mergeCell ref="V79:V80"/>
    <mergeCell ref="W75:W76"/>
    <mergeCell ref="C79:C80"/>
    <mergeCell ref="D79:D80"/>
    <mergeCell ref="E79:E80"/>
    <mergeCell ref="F79:F80"/>
    <mergeCell ref="G79:G80"/>
    <mergeCell ref="H79:H80"/>
    <mergeCell ref="I79:I80"/>
    <mergeCell ref="J79:J80"/>
    <mergeCell ref="K79:K80"/>
    <mergeCell ref="L79:L80"/>
    <mergeCell ref="M79:M80"/>
    <mergeCell ref="N79:N80"/>
    <mergeCell ref="O79:O80"/>
    <mergeCell ref="P79:P80"/>
    <mergeCell ref="Q79:Q80"/>
    <mergeCell ref="R75:R76"/>
    <mergeCell ref="S75:S76"/>
    <mergeCell ref="T75:T76"/>
    <mergeCell ref="U75:U76"/>
    <mergeCell ref="V75:V76"/>
    <mergeCell ref="W72:W73"/>
    <mergeCell ref="C75:C76"/>
    <mergeCell ref="D75:D76"/>
    <mergeCell ref="E75:E76"/>
    <mergeCell ref="F75:F76"/>
    <mergeCell ref="G75:G76"/>
    <mergeCell ref="H75:H76"/>
    <mergeCell ref="I75:I76"/>
    <mergeCell ref="J75:J76"/>
    <mergeCell ref="K75:K76"/>
    <mergeCell ref="L75:L76"/>
    <mergeCell ref="M75:M76"/>
    <mergeCell ref="N75:N76"/>
    <mergeCell ref="O75:O76"/>
    <mergeCell ref="P75:P76"/>
    <mergeCell ref="Q75:Q76"/>
    <mergeCell ref="R72:R73"/>
    <mergeCell ref="S72:S73"/>
    <mergeCell ref="T72:T73"/>
    <mergeCell ref="U72:U73"/>
    <mergeCell ref="V72:V73"/>
    <mergeCell ref="W67:W68"/>
    <mergeCell ref="C72:C73"/>
    <mergeCell ref="D72:D73"/>
    <mergeCell ref="E72:E73"/>
    <mergeCell ref="F72:F73"/>
    <mergeCell ref="G72:G73"/>
    <mergeCell ref="H72:H73"/>
    <mergeCell ref="I72:I73"/>
    <mergeCell ref="J72:J73"/>
    <mergeCell ref="K72:K73"/>
    <mergeCell ref="L72:L73"/>
    <mergeCell ref="M72:M73"/>
    <mergeCell ref="N72:N73"/>
    <mergeCell ref="O72:O73"/>
    <mergeCell ref="P72:P73"/>
    <mergeCell ref="Q72:Q73"/>
    <mergeCell ref="R67:R68"/>
    <mergeCell ref="S67:S68"/>
    <mergeCell ref="T67:T68"/>
    <mergeCell ref="U67:U68"/>
    <mergeCell ref="V67:V68"/>
    <mergeCell ref="L67:L68"/>
    <mergeCell ref="M67:M68"/>
    <mergeCell ref="N67:N68"/>
    <mergeCell ref="O67:O68"/>
    <mergeCell ref="P67:P68"/>
    <mergeCell ref="Q67:Q68"/>
    <mergeCell ref="R62:R65"/>
    <mergeCell ref="S62:S65"/>
    <mergeCell ref="T62:T65"/>
    <mergeCell ref="C67:C68"/>
    <mergeCell ref="D67:D68"/>
    <mergeCell ref="E67:E68"/>
    <mergeCell ref="F67:F68"/>
    <mergeCell ref="G67:G68"/>
    <mergeCell ref="H67:H68"/>
    <mergeCell ref="I67:I68"/>
    <mergeCell ref="J67:J68"/>
    <mergeCell ref="K67:K68"/>
    <mergeCell ref="W57:W60"/>
    <mergeCell ref="C62:C65"/>
    <mergeCell ref="D62:D65"/>
    <mergeCell ref="E62:E65"/>
    <mergeCell ref="F62:F65"/>
    <mergeCell ref="G62:G65"/>
    <mergeCell ref="H62:H65"/>
    <mergeCell ref="I62:I65"/>
    <mergeCell ref="J62:J65"/>
    <mergeCell ref="K62:K65"/>
    <mergeCell ref="L62:L65"/>
    <mergeCell ref="M62:M65"/>
    <mergeCell ref="N62:N65"/>
    <mergeCell ref="O62:O65"/>
    <mergeCell ref="P62:P65"/>
    <mergeCell ref="Q62:Q65"/>
    <mergeCell ref="R57:R60"/>
    <mergeCell ref="S57:S60"/>
    <mergeCell ref="T57:T60"/>
    <mergeCell ref="U57:U60"/>
    <mergeCell ref="V57:V60"/>
    <mergeCell ref="W62:W65"/>
    <mergeCell ref="U62:U65"/>
    <mergeCell ref="V62:V65"/>
    <mergeCell ref="L57:L60"/>
    <mergeCell ref="M57:M60"/>
    <mergeCell ref="N57:N60"/>
    <mergeCell ref="O57:O60"/>
    <mergeCell ref="P57:P60"/>
    <mergeCell ref="Q57:Q60"/>
    <mergeCell ref="R54:R55"/>
    <mergeCell ref="S54:S55"/>
    <mergeCell ref="T54:T55"/>
    <mergeCell ref="C57:C60"/>
    <mergeCell ref="D57:D60"/>
    <mergeCell ref="E57:E60"/>
    <mergeCell ref="F57:F60"/>
    <mergeCell ref="G57:G60"/>
    <mergeCell ref="H57:H60"/>
    <mergeCell ref="I57:I60"/>
    <mergeCell ref="J57:J60"/>
    <mergeCell ref="K57:K60"/>
    <mergeCell ref="W47:W52"/>
    <mergeCell ref="C54:C55"/>
    <mergeCell ref="D54:D55"/>
    <mergeCell ref="E54:E55"/>
    <mergeCell ref="F54:F55"/>
    <mergeCell ref="G54:G55"/>
    <mergeCell ref="H54:H55"/>
    <mergeCell ref="I54:I55"/>
    <mergeCell ref="J54:J55"/>
    <mergeCell ref="K54:K55"/>
    <mergeCell ref="L54:L55"/>
    <mergeCell ref="M54:M55"/>
    <mergeCell ref="N54:N55"/>
    <mergeCell ref="O54:O55"/>
    <mergeCell ref="P54:P55"/>
    <mergeCell ref="Q54:Q55"/>
    <mergeCell ref="R47:R52"/>
    <mergeCell ref="S47:S52"/>
    <mergeCell ref="T47:T52"/>
    <mergeCell ref="U47:U52"/>
    <mergeCell ref="V47:V52"/>
    <mergeCell ref="W54:W55"/>
    <mergeCell ref="U54:U55"/>
    <mergeCell ref="V54:V55"/>
    <mergeCell ref="L47:L52"/>
    <mergeCell ref="M47:M52"/>
    <mergeCell ref="N47:N52"/>
    <mergeCell ref="O47:O52"/>
    <mergeCell ref="P47:P52"/>
    <mergeCell ref="Q47:Q52"/>
    <mergeCell ref="R42:R45"/>
    <mergeCell ref="S42:S45"/>
    <mergeCell ref="T42:T45"/>
    <mergeCell ref="M42:M45"/>
    <mergeCell ref="N42:N45"/>
    <mergeCell ref="O42:O45"/>
    <mergeCell ref="C47:C52"/>
    <mergeCell ref="D47:D52"/>
    <mergeCell ref="E47:E52"/>
    <mergeCell ref="F47:F52"/>
    <mergeCell ref="G47:G52"/>
    <mergeCell ref="H47:H52"/>
    <mergeCell ref="I47:I52"/>
    <mergeCell ref="J47:J52"/>
    <mergeCell ref="K47:K52"/>
    <mergeCell ref="W36:W37"/>
    <mergeCell ref="C39:C40"/>
    <mergeCell ref="D39:D40"/>
    <mergeCell ref="E39:E40"/>
    <mergeCell ref="F39:F40"/>
    <mergeCell ref="G39:G40"/>
    <mergeCell ref="H39:H40"/>
    <mergeCell ref="I39:I40"/>
    <mergeCell ref="J39:J40"/>
    <mergeCell ref="K39:K40"/>
    <mergeCell ref="L39:L40"/>
    <mergeCell ref="M39:M40"/>
    <mergeCell ref="N39:N40"/>
    <mergeCell ref="O39:O40"/>
    <mergeCell ref="P39:P40"/>
    <mergeCell ref="Q39:Q40"/>
    <mergeCell ref="R36:R37"/>
    <mergeCell ref="S36:S37"/>
    <mergeCell ref="T36:T37"/>
    <mergeCell ref="U36:U37"/>
    <mergeCell ref="V36:V37"/>
    <mergeCell ref="W30:W34"/>
    <mergeCell ref="C36:C37"/>
    <mergeCell ref="D36:D37"/>
    <mergeCell ref="E36:E37"/>
    <mergeCell ref="F36:F37"/>
    <mergeCell ref="G36:G37"/>
    <mergeCell ref="H36:H37"/>
    <mergeCell ref="I36:I37"/>
    <mergeCell ref="J36:J37"/>
    <mergeCell ref="K36:K37"/>
    <mergeCell ref="L36:L37"/>
    <mergeCell ref="M36:M37"/>
    <mergeCell ref="N36:N37"/>
    <mergeCell ref="O36:O37"/>
    <mergeCell ref="P36:P37"/>
    <mergeCell ref="Q36:Q37"/>
    <mergeCell ref="R30:R34"/>
    <mergeCell ref="S30:S34"/>
    <mergeCell ref="T30:T34"/>
    <mergeCell ref="U30:U34"/>
    <mergeCell ref="V30:V34"/>
    <mergeCell ref="W25:W28"/>
    <mergeCell ref="C30:C34"/>
    <mergeCell ref="D30:D34"/>
    <mergeCell ref="E30:E34"/>
    <mergeCell ref="F30:F34"/>
    <mergeCell ref="G30:G34"/>
    <mergeCell ref="H30:H34"/>
    <mergeCell ref="I30:I34"/>
    <mergeCell ref="J30:J34"/>
    <mergeCell ref="K30:K34"/>
    <mergeCell ref="L30:L34"/>
    <mergeCell ref="M30:M34"/>
    <mergeCell ref="N30:N34"/>
    <mergeCell ref="O30:O34"/>
    <mergeCell ref="P30:P34"/>
    <mergeCell ref="Q30:Q34"/>
    <mergeCell ref="R25:R28"/>
    <mergeCell ref="S25:S28"/>
    <mergeCell ref="T25:T28"/>
    <mergeCell ref="U25:U28"/>
    <mergeCell ref="V25:V28"/>
    <mergeCell ref="U19:U20"/>
    <mergeCell ref="V19:V20"/>
    <mergeCell ref="W21:W22"/>
    <mergeCell ref="C25:C28"/>
    <mergeCell ref="D25:D28"/>
    <mergeCell ref="E25:E28"/>
    <mergeCell ref="F25:F28"/>
    <mergeCell ref="G25:G28"/>
    <mergeCell ref="H25:H28"/>
    <mergeCell ref="I25:I28"/>
    <mergeCell ref="J25:J28"/>
    <mergeCell ref="K25:K28"/>
    <mergeCell ref="L25:L28"/>
    <mergeCell ref="M25:M28"/>
    <mergeCell ref="N25:N28"/>
    <mergeCell ref="O25:O28"/>
    <mergeCell ref="P25:P28"/>
    <mergeCell ref="Q25:Q28"/>
    <mergeCell ref="R21:R22"/>
    <mergeCell ref="S21:S22"/>
    <mergeCell ref="T21:T22"/>
    <mergeCell ref="U21:U22"/>
    <mergeCell ref="V21:V22"/>
    <mergeCell ref="U17:U18"/>
    <mergeCell ref="V17:V18"/>
    <mergeCell ref="M17:M18"/>
    <mergeCell ref="N17:N18"/>
    <mergeCell ref="O17:O18"/>
    <mergeCell ref="W19:W20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L21:L22"/>
    <mergeCell ref="M21:M22"/>
    <mergeCell ref="N21:N22"/>
    <mergeCell ref="O21:O22"/>
    <mergeCell ref="P21:P22"/>
    <mergeCell ref="Q21:Q22"/>
    <mergeCell ref="R19:R20"/>
    <mergeCell ref="S19:S20"/>
    <mergeCell ref="T19:T20"/>
    <mergeCell ref="C17:C18"/>
    <mergeCell ref="D17:D18"/>
    <mergeCell ref="E17:E18"/>
    <mergeCell ref="F17:F18"/>
    <mergeCell ref="G17:G18"/>
    <mergeCell ref="W17:W18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L19:L20"/>
    <mergeCell ref="M19:M20"/>
    <mergeCell ref="N19:N20"/>
    <mergeCell ref="O19:O20"/>
    <mergeCell ref="P19:P20"/>
    <mergeCell ref="Q19:Q20"/>
    <mergeCell ref="R17:R18"/>
    <mergeCell ref="S17:S18"/>
    <mergeCell ref="T17:T18"/>
    <mergeCell ref="M10:M11"/>
    <mergeCell ref="N10:N11"/>
    <mergeCell ref="O10:O11"/>
    <mergeCell ref="P10:P11"/>
    <mergeCell ref="Q10:Q11"/>
    <mergeCell ref="R10:R11"/>
    <mergeCell ref="P17:P18"/>
    <mergeCell ref="Q17:Q18"/>
    <mergeCell ref="H17:H18"/>
    <mergeCell ref="I17:I18"/>
    <mergeCell ref="J17:J18"/>
    <mergeCell ref="K17:K18"/>
    <mergeCell ref="L17:L18"/>
    <mergeCell ref="A8:A11"/>
    <mergeCell ref="B8:B11"/>
    <mergeCell ref="C8:C11"/>
    <mergeCell ref="D8:F9"/>
    <mergeCell ref="G8:U8"/>
    <mergeCell ref="V8:W9"/>
    <mergeCell ref="G9:J9"/>
    <mergeCell ref="K9:N9"/>
    <mergeCell ref="O9:R9"/>
    <mergeCell ref="S10:S11"/>
    <mergeCell ref="T10:T11"/>
    <mergeCell ref="U10:U11"/>
    <mergeCell ref="V10:V11"/>
    <mergeCell ref="W10:W11"/>
    <mergeCell ref="S9:U9"/>
    <mergeCell ref="D10:D11"/>
    <mergeCell ref="E10:E11"/>
    <mergeCell ref="F10:F11"/>
    <mergeCell ref="G10:G11"/>
    <mergeCell ref="H10:H11"/>
    <mergeCell ref="I10:I11"/>
    <mergeCell ref="J10:J11"/>
    <mergeCell ref="K10:K11"/>
    <mergeCell ref="L10:L11"/>
    <mergeCell ref="R39:R40"/>
    <mergeCell ref="S39:S40"/>
    <mergeCell ref="T39:T40"/>
    <mergeCell ref="U39:U40"/>
    <mergeCell ref="V39:V40"/>
    <mergeCell ref="W39:W40"/>
    <mergeCell ref="C42:C45"/>
    <mergeCell ref="D42:D45"/>
    <mergeCell ref="E42:E45"/>
    <mergeCell ref="F42:F45"/>
    <mergeCell ref="G42:G45"/>
    <mergeCell ref="P42:P45"/>
    <mergeCell ref="Q42:Q45"/>
    <mergeCell ref="H42:H45"/>
    <mergeCell ref="I42:I45"/>
    <mergeCell ref="J42:J45"/>
    <mergeCell ref="K42:K45"/>
    <mergeCell ref="L42:L45"/>
    <mergeCell ref="W42:W45"/>
    <mergeCell ref="U42:U45"/>
    <mergeCell ref="V42:V45"/>
    <mergeCell ref="C103:C107"/>
    <mergeCell ref="D103:D107"/>
    <mergeCell ref="E103:E107"/>
    <mergeCell ref="F103:F107"/>
    <mergeCell ref="J93:J94"/>
    <mergeCell ref="G103:G107"/>
    <mergeCell ref="H103:H107"/>
    <mergeCell ref="I103:I107"/>
    <mergeCell ref="J103:J107"/>
    <mergeCell ref="A91:A94"/>
    <mergeCell ref="B91:B94"/>
    <mergeCell ref="C91:C94"/>
    <mergeCell ref="D91:F92"/>
    <mergeCell ref="G92:J92"/>
    <mergeCell ref="D93:D94"/>
    <mergeCell ref="E93:E94"/>
    <mergeCell ref="F93:F94"/>
    <mergeCell ref="G93:G94"/>
    <mergeCell ref="H93:H94"/>
    <mergeCell ref="G91:U91"/>
    <mergeCell ref="O92:R92"/>
    <mergeCell ref="O93:O94"/>
    <mergeCell ref="S92:U92"/>
    <mergeCell ref="U93:U94"/>
    <mergeCell ref="T93:T94"/>
    <mergeCell ref="Q93:Q94"/>
    <mergeCell ref="R93:R94"/>
    <mergeCell ref="S93:S94"/>
    <mergeCell ref="K103:K107"/>
    <mergeCell ref="L103:L107"/>
    <mergeCell ref="V91:W92"/>
    <mergeCell ref="I93:I94"/>
    <mergeCell ref="K92:N92"/>
    <mergeCell ref="P93:P94"/>
    <mergeCell ref="K93:K94"/>
    <mergeCell ref="L93:L94"/>
    <mergeCell ref="M93:M94"/>
    <mergeCell ref="N93:N94"/>
    <mergeCell ref="V93:V94"/>
    <mergeCell ref="W93:W94"/>
    <mergeCell ref="V103:V107"/>
    <mergeCell ref="W103:W107"/>
    <mergeCell ref="M103:M107"/>
    <mergeCell ref="N103:N107"/>
    <mergeCell ref="O103:O107"/>
    <mergeCell ref="P103:P107"/>
    <mergeCell ref="S103:S107"/>
    <mergeCell ref="Q103:Q107"/>
    <mergeCell ref="R103:R107"/>
    <mergeCell ref="T103:T107"/>
    <mergeCell ref="U103:U107"/>
  </mergeCells>
  <hyperlinks>
    <hyperlink ref="A1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Dataset_goods</vt:lpstr>
      <vt:lpstr>Dataset_services</vt:lpstr>
      <vt:lpstr>Source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Vidyala, Deepti Devi</cp:lastModifiedBy>
  <dcterms:created xsi:type="dcterms:W3CDTF">2016-03-10T14:57:36Z</dcterms:created>
  <dcterms:modified xsi:type="dcterms:W3CDTF">2018-07-28T19:48:06Z</dcterms:modified>
</cp:coreProperties>
</file>